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\Напольный\"/>
    </mc:Choice>
  </mc:AlternateContent>
  <xr:revisionPtr revIDLastSave="0" documentId="13_ncr:1_{42738454-DA56-4F2E-8945-1E39D41104AF}" xr6:coauthVersionLast="41" xr6:coauthVersionMax="43" xr10:uidLastSave="{00000000-0000-0000-0000-000000000000}"/>
  <bookViews>
    <workbookView xWindow="1125" yWindow="1125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" i="1" l="1"/>
  <c r="L3" i="1"/>
  <c r="K4" i="1"/>
  <c r="L4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2" i="1"/>
  <c r="K2" i="1"/>
  <c r="C91" i="1" l="1"/>
  <c r="K91" i="1" s="1"/>
  <c r="C92" i="1"/>
  <c r="K92" i="1" s="1"/>
  <c r="C93" i="1"/>
  <c r="C94" i="1"/>
  <c r="C95" i="1"/>
  <c r="K95" i="1" s="1"/>
  <c r="C96" i="1"/>
  <c r="K96" i="1" s="1"/>
  <c r="C97" i="1"/>
  <c r="C98" i="1"/>
  <c r="K98" i="1" s="1"/>
  <c r="C99" i="1"/>
  <c r="K99" i="1" s="1"/>
  <c r="C100" i="1"/>
  <c r="C101" i="1"/>
  <c r="C102" i="1"/>
  <c r="C103" i="1"/>
  <c r="K103" i="1" s="1"/>
  <c r="C104" i="1"/>
  <c r="K104" i="1" s="1"/>
  <c r="C105" i="1"/>
  <c r="C106" i="1"/>
  <c r="K106" i="1" s="1"/>
  <c r="C107" i="1"/>
  <c r="K107" i="1" s="1"/>
  <c r="C108" i="1"/>
  <c r="K108" i="1" s="1"/>
  <c r="C109" i="1"/>
  <c r="C110" i="1"/>
  <c r="C111" i="1"/>
  <c r="K111" i="1" s="1"/>
  <c r="C112" i="1"/>
  <c r="K112" i="1" s="1"/>
  <c r="C113" i="1"/>
  <c r="C114" i="1"/>
  <c r="C115" i="1"/>
  <c r="K115" i="1" s="1"/>
  <c r="C116" i="1"/>
  <c r="K116" i="1" s="1"/>
  <c r="C117" i="1"/>
  <c r="C118" i="1"/>
  <c r="C119" i="1"/>
  <c r="K119" i="1" s="1"/>
  <c r="C120" i="1"/>
  <c r="K120" i="1" s="1"/>
  <c r="C121" i="1"/>
  <c r="C122" i="1"/>
  <c r="C123" i="1"/>
  <c r="K123" i="1" s="1"/>
  <c r="C124" i="1"/>
  <c r="K124" i="1" s="1"/>
  <c r="C125" i="1"/>
  <c r="C126" i="1"/>
  <c r="K126" i="1" s="1"/>
  <c r="C127" i="1"/>
  <c r="K127" i="1" s="1"/>
  <c r="C128" i="1"/>
  <c r="K128" i="1" s="1"/>
  <c r="C129" i="1"/>
  <c r="C130" i="1"/>
  <c r="C131" i="1"/>
  <c r="K131" i="1" s="1"/>
  <c r="C132" i="1"/>
  <c r="K132" i="1" s="1"/>
  <c r="C133" i="1"/>
  <c r="C134" i="1"/>
  <c r="C135" i="1"/>
  <c r="K135" i="1" s="1"/>
  <c r="C136" i="1"/>
  <c r="K136" i="1" s="1"/>
  <c r="C137" i="1"/>
  <c r="C138" i="1"/>
  <c r="C139" i="1"/>
  <c r="C140" i="1"/>
  <c r="C141" i="1"/>
  <c r="C142" i="1"/>
  <c r="C143" i="1"/>
  <c r="K143" i="1" s="1"/>
  <c r="C144" i="1"/>
  <c r="C145" i="1"/>
  <c r="C146" i="1"/>
  <c r="C147" i="1"/>
  <c r="K147" i="1" s="1"/>
  <c r="C148" i="1"/>
  <c r="K148" i="1" s="1"/>
  <c r="C149" i="1"/>
  <c r="C150" i="1"/>
  <c r="C151" i="1"/>
  <c r="K151" i="1" s="1"/>
  <c r="C152" i="1"/>
  <c r="K152" i="1" s="1"/>
  <c r="C153" i="1"/>
  <c r="C154" i="1"/>
  <c r="C155" i="1"/>
  <c r="C156" i="1"/>
  <c r="C157" i="1"/>
  <c r="C158" i="1"/>
  <c r="K158" i="1" s="1"/>
  <c r="C159" i="1"/>
  <c r="K159" i="1" s="1"/>
  <c r="C160" i="1"/>
  <c r="K160" i="1" s="1"/>
  <c r="C161" i="1"/>
  <c r="C162" i="1"/>
  <c r="K162" i="1" s="1"/>
  <c r="C163" i="1"/>
  <c r="K163" i="1" s="1"/>
  <c r="C164" i="1"/>
  <c r="C165" i="1"/>
  <c r="C166" i="1"/>
  <c r="C167" i="1"/>
  <c r="K167" i="1" s="1"/>
  <c r="C168" i="1"/>
  <c r="K168" i="1" s="1"/>
  <c r="C169" i="1"/>
  <c r="C170" i="1"/>
  <c r="C171" i="1"/>
  <c r="C172" i="1"/>
  <c r="K172" i="1" s="1"/>
  <c r="C173" i="1"/>
  <c r="C174" i="1"/>
  <c r="C175" i="1"/>
  <c r="C176" i="1"/>
  <c r="C177" i="1"/>
  <c r="C90" i="1"/>
  <c r="A172" i="1"/>
  <c r="A163" i="1"/>
  <c r="A160" i="1"/>
  <c r="A159" i="1"/>
  <c r="A158" i="1"/>
  <c r="A152" i="1"/>
  <c r="A151" i="1"/>
  <c r="A148" i="1"/>
  <c r="A147" i="1"/>
  <c r="A143" i="1"/>
  <c r="A136" i="1"/>
  <c r="A135" i="1"/>
  <c r="A132" i="1"/>
  <c r="A131" i="1"/>
  <c r="A128" i="1"/>
  <c r="A127" i="1"/>
  <c r="A126" i="1"/>
  <c r="A124" i="1"/>
  <c r="A123" i="1"/>
  <c r="A120" i="1"/>
  <c r="A119" i="1"/>
  <c r="A116" i="1"/>
  <c r="A115" i="1"/>
  <c r="A112" i="1"/>
  <c r="A111" i="1"/>
  <c r="A108" i="1"/>
  <c r="A107" i="1"/>
  <c r="A104" i="1"/>
  <c r="A103" i="1"/>
  <c r="A99" i="1"/>
  <c r="A96" i="1"/>
  <c r="A95" i="1"/>
  <c r="A92" i="1"/>
  <c r="A91" i="1"/>
  <c r="A90" i="1" l="1"/>
  <c r="K90" i="1"/>
  <c r="A146" i="1"/>
  <c r="K146" i="1"/>
  <c r="A114" i="1"/>
  <c r="K114" i="1"/>
  <c r="A169" i="1"/>
  <c r="K169" i="1"/>
  <c r="A153" i="1"/>
  <c r="K153" i="1"/>
  <c r="A137" i="1"/>
  <c r="K137" i="1"/>
  <c r="A121" i="1"/>
  <c r="K121" i="1"/>
  <c r="A105" i="1"/>
  <c r="K105" i="1"/>
  <c r="A176" i="1"/>
  <c r="K176" i="1"/>
  <c r="A144" i="1"/>
  <c r="K144" i="1"/>
  <c r="A138" i="1"/>
  <c r="K138" i="1"/>
  <c r="A122" i="1"/>
  <c r="K122" i="1"/>
  <c r="A177" i="1"/>
  <c r="K177" i="1"/>
  <c r="A161" i="1"/>
  <c r="K161" i="1"/>
  <c r="A145" i="1"/>
  <c r="K145" i="1"/>
  <c r="A129" i="1"/>
  <c r="K129" i="1"/>
  <c r="A113" i="1"/>
  <c r="K113" i="1"/>
  <c r="A97" i="1"/>
  <c r="K97" i="1"/>
  <c r="A162" i="1"/>
  <c r="A175" i="1"/>
  <c r="K175" i="1"/>
  <c r="A170" i="1"/>
  <c r="K170" i="1"/>
  <c r="A130" i="1"/>
  <c r="K130" i="1"/>
  <c r="A94" i="1"/>
  <c r="K94" i="1"/>
  <c r="A98" i="1"/>
  <c r="A167" i="1"/>
  <c r="A173" i="1"/>
  <c r="K173" i="1"/>
  <c r="A165" i="1"/>
  <c r="K165" i="1"/>
  <c r="A157" i="1"/>
  <c r="K157" i="1"/>
  <c r="A149" i="1"/>
  <c r="K149" i="1"/>
  <c r="A141" i="1"/>
  <c r="K141" i="1"/>
  <c r="A133" i="1"/>
  <c r="K133" i="1"/>
  <c r="A125" i="1"/>
  <c r="K125" i="1"/>
  <c r="A117" i="1"/>
  <c r="K117" i="1"/>
  <c r="A109" i="1"/>
  <c r="K109" i="1"/>
  <c r="A101" i="1"/>
  <c r="K101" i="1"/>
  <c r="A93" i="1"/>
  <c r="K93" i="1"/>
  <c r="A166" i="1"/>
  <c r="K166" i="1"/>
  <c r="A142" i="1"/>
  <c r="K142" i="1"/>
  <c r="A118" i="1"/>
  <c r="K118" i="1"/>
  <c r="A168" i="1"/>
  <c r="A164" i="1"/>
  <c r="K164" i="1"/>
  <c r="A156" i="1"/>
  <c r="K156" i="1"/>
  <c r="A140" i="1"/>
  <c r="K140" i="1"/>
  <c r="A100" i="1"/>
  <c r="K100" i="1"/>
  <c r="A154" i="1"/>
  <c r="K154" i="1"/>
  <c r="A106" i="1"/>
  <c r="A174" i="1"/>
  <c r="K174" i="1"/>
  <c r="A150" i="1"/>
  <c r="K150" i="1"/>
  <c r="A134" i="1"/>
  <c r="K134" i="1"/>
  <c r="A110" i="1"/>
  <c r="K110" i="1"/>
  <c r="A102" i="1"/>
  <c r="K102" i="1"/>
  <c r="A171" i="1"/>
  <c r="K171" i="1"/>
  <c r="A155" i="1"/>
  <c r="K155" i="1"/>
  <c r="A139" i="1"/>
  <c r="K139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</calcChain>
</file>

<file path=xl/sharedStrings.xml><?xml version="1.0" encoding="utf-8"?>
<sst xmlns="http://schemas.openxmlformats.org/spreadsheetml/2006/main" count="809" uniqueCount="109">
  <si>
    <t>Марка конвектора</t>
  </si>
  <si>
    <t xml:space="preserve">ОАО «ФИРМА ИЗОТЕРМ» тел.+7(812)322-88-82
</t>
  </si>
  <si>
    <t>http://www.izoterm.ru/ufiles/File/isoterm%20Izoterm.pdf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</si>
  <si>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</si>
  <si>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</si>
  <si>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</si>
  <si>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</si>
  <si>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</si>
  <si>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</si>
  <si>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</si>
  <si>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</si>
  <si>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</si>
  <si>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</si>
  <si>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Изотерм</t>
  </si>
  <si>
    <t>напольный</t>
  </si>
  <si>
    <t>РКОН 104</t>
  </si>
  <si>
    <t>РКОН 105</t>
  </si>
  <si>
    <t>РКОН 106</t>
  </si>
  <si>
    <t>РКОН 107</t>
  </si>
  <si>
    <t>РКОН 108</t>
  </si>
  <si>
    <t>РКОН 109</t>
  </si>
  <si>
    <t>РКОН 110</t>
  </si>
  <si>
    <t>РКОН 111</t>
  </si>
  <si>
    <t>РКОН 112</t>
  </si>
  <si>
    <t>РКОН 113</t>
  </si>
  <si>
    <t>РКОН 114</t>
  </si>
  <si>
    <t>РКОН 115</t>
  </si>
  <si>
    <t>РКОН 116</t>
  </si>
  <si>
    <t>РКОН 117</t>
  </si>
  <si>
    <t>РКОН 118</t>
  </si>
  <si>
    <t>РКОН 119</t>
  </si>
  <si>
    <t>РКОН 120</t>
  </si>
  <si>
    <t>РКОН 121</t>
  </si>
  <si>
    <t>РКОН 122</t>
  </si>
  <si>
    <t>РКОН 123</t>
  </si>
  <si>
    <t>РКОН 124</t>
  </si>
  <si>
    <t>РКОН 125</t>
  </si>
  <si>
    <t>РКОН 204</t>
  </si>
  <si>
    <t>РКОН 205</t>
  </si>
  <si>
    <t>РКОН 206</t>
  </si>
  <si>
    <t>РКОН 207</t>
  </si>
  <si>
    <t>РКОН 208</t>
  </si>
  <si>
    <t>РКОН 209</t>
  </si>
  <si>
    <t>РКОН 210</t>
  </si>
  <si>
    <t>РКОН 211</t>
  </si>
  <si>
    <t>РКОН 212</t>
  </si>
  <si>
    <t>РКОН 213</t>
  </si>
  <si>
    <t>РКОН 214</t>
  </si>
  <si>
    <t>РКОН 215</t>
  </si>
  <si>
    <t>РКОН 216</t>
  </si>
  <si>
    <t>РКОН 217</t>
  </si>
  <si>
    <t>РКОН 218</t>
  </si>
  <si>
    <t>РКОН 219</t>
  </si>
  <si>
    <t>РКОН 220</t>
  </si>
  <si>
    <t>РКОН 221</t>
  </si>
  <si>
    <t>РКОН 222</t>
  </si>
  <si>
    <t>РКОН 223</t>
  </si>
  <si>
    <t>РКОН 224</t>
  </si>
  <si>
    <t>РКОН 225</t>
  </si>
  <si>
    <t>РКОН 304</t>
  </si>
  <si>
    <t>РКОН 305</t>
  </si>
  <si>
    <t>РКОН 306</t>
  </si>
  <si>
    <t>РКОН 307</t>
  </si>
  <si>
    <t>РКОН 308</t>
  </si>
  <si>
    <t>РКОН 309</t>
  </si>
  <si>
    <t>РКОН 310</t>
  </si>
  <si>
    <t>РКОН 311</t>
  </si>
  <si>
    <t>РКОН 312</t>
  </si>
  <si>
    <t>РКОН 313</t>
  </si>
  <si>
    <t>РКОН 314</t>
  </si>
  <si>
    <t>РКОН 315</t>
  </si>
  <si>
    <t>РКОН 316</t>
  </si>
  <si>
    <t>РКОН 317</t>
  </si>
  <si>
    <t>РКОН 318</t>
  </si>
  <si>
    <t>РКОН 319</t>
  </si>
  <si>
    <t>РКОН 320</t>
  </si>
  <si>
    <t>РКОН 321</t>
  </si>
  <si>
    <t>РКОН 322</t>
  </si>
  <si>
    <t>РКОН 323</t>
  </si>
  <si>
    <t>РКОН 324</t>
  </si>
  <si>
    <t>РКОН 325</t>
  </si>
  <si>
    <t>РКОН 404</t>
  </si>
  <si>
    <t>РКОН 405</t>
  </si>
  <si>
    <t>РКОН 406</t>
  </si>
  <si>
    <t>РКОН 407</t>
  </si>
  <si>
    <t>РКОН 408</t>
  </si>
  <si>
    <t>РКОН 409</t>
  </si>
  <si>
    <t>РКОН 410</t>
  </si>
  <si>
    <t>РКОН 411</t>
  </si>
  <si>
    <t>РКОН 412</t>
  </si>
  <si>
    <t>РКОН 413</t>
  </si>
  <si>
    <t>РКОН 414</t>
  </si>
  <si>
    <t>РКОН 415</t>
  </si>
  <si>
    <t>РКОН 416</t>
  </si>
  <si>
    <t>РКОН 417</t>
  </si>
  <si>
    <t>РКОН 418</t>
  </si>
  <si>
    <t>РКОН 419</t>
  </si>
  <si>
    <t>РКОН 420</t>
  </si>
  <si>
    <t>РКОН 421</t>
  </si>
  <si>
    <t>РКОН 422</t>
  </si>
  <si>
    <t>РКОН 423</t>
  </si>
  <si>
    <t>РКОН 424</t>
  </si>
  <si>
    <t>РКОН 425</t>
  </si>
  <si>
    <t>ADSK_Наименование краткое##OTHER##</t>
  </si>
  <si>
    <t>ADSK_Наименование##OTHER##</t>
  </si>
  <si>
    <t>Термостатический элемент##OTHER##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</si>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</sst>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8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3" fontId="3" fillId="2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7"/>
  <sheetViews>
    <sheetView tabSelected="1" topLeftCell="M1" zoomScale="85" zoomScaleNormal="85" workbookViewId="0">
      <selection activeCell="O2" sqref="O2"/>
    </sheetView>
  </sheetViews>
  <sheetFormatPr defaultRowHeight="15" x14ac:dyDescent="0.25"/>
  <cols>
    <col min="1" max="1" width="18.42578125" bestFit="1" customWidth="1"/>
    <col min="2" max="2" width="8.42578125" bestFit="1" customWidth="1"/>
    <col min="3" max="3" width="18.7109375" bestFit="1" customWidth="1"/>
    <col min="4" max="4" width="7.28515625" customWidth="1"/>
    <col min="5" max="5" width="6.140625" customWidth="1"/>
    <col min="6" max="6" width="25" bestFit="1" customWidth="1"/>
    <col min="7" max="7" width="20.7109375" customWidth="1"/>
    <col min="8" max="8" width="18.28515625" customWidth="1"/>
    <col min="9" max="9" width="19.7109375" customWidth="1"/>
    <col min="10" max="10" width="12.42578125" customWidth="1"/>
    <col min="11" max="11" width="34.140625" bestFit="1" customWidth="1"/>
    <col min="12" max="12" width="127.7109375" bestFit="1" customWidth="1"/>
    <col min="13" max="13" width="21.42578125" customWidth="1"/>
    <col min="14" max="14" width="43.28515625" bestFit="1" customWidth="1"/>
    <col min="15" max="15" width="7.7109375" customWidth="1"/>
    <col min="16" max="16" width="38.7109375" customWidth="1"/>
    <col min="17" max="17" width="18.28515625" customWidth="1"/>
  </cols>
  <sheetData>
    <row r="1" spans="1:17" ht="25.15" customHeight="1" x14ac:dyDescent="0.25">
      <c r="A1" s="1" t="s">
        <v>12</v>
      </c>
      <c r="B1" s="2" t="s">
        <v>0</v>
      </c>
      <c r="C1" s="2" t="s">
        <v>107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11</v>
      </c>
      <c r="K1" s="10" t="s">
        <v>103</v>
      </c>
      <c r="L1" s="10" t="s">
        <v>104</v>
      </c>
      <c r="M1" s="2" t="s">
        <v>9</v>
      </c>
      <c r="N1" s="2" t="s">
        <v>106</v>
      </c>
      <c r="O1" s="2" t="s">
        <v>108</v>
      </c>
      <c r="P1" s="3" t="s">
        <v>10</v>
      </c>
      <c r="Q1" s="11" t="s">
        <v>105</v>
      </c>
    </row>
    <row r="2" spans="1:17" ht="15" customHeight="1" x14ac:dyDescent="0.25">
      <c r="A2" s="4" t="str">
        <f t="shared" ref="A2:A33" si="0">CONCATENATE(B2,", ",C2)</f>
        <v>Изотерм, РКОН 104</v>
      </c>
      <c r="B2" s="5" t="s">
        <v>13</v>
      </c>
      <c r="C2" s="5" t="s">
        <v>15</v>
      </c>
      <c r="D2" s="5">
        <v>150</v>
      </c>
      <c r="E2" s="5">
        <v>137</v>
      </c>
      <c r="F2" s="5">
        <v>450</v>
      </c>
      <c r="G2" s="5">
        <v>212</v>
      </c>
      <c r="H2" s="5">
        <v>175</v>
      </c>
      <c r="I2" s="5">
        <v>139</v>
      </c>
      <c r="J2" s="5" t="s">
        <v>14</v>
      </c>
      <c r="K2" s="5" t="str">
        <f t="shared" ref="K2" si="1">CONCATENATE(C2,", Л")</f>
        <v>РКОН 104, Л</v>
      </c>
      <c r="L2" s="5" t="str">
        <f>CONCATENATE("Медно-алюминиевый конвектор Изотерм. Напольный. Подключение донное. Левое. Высота=",D2, " мм, длина=",F2, " мм, глубина=",E2," мм.")</f>
        <v>Медно-алюминиевый конвектор Изотерм. Напольный. Подключение донное. Левое. Высота=150 мм, длина=450 мм, глубина=137 мм.</v>
      </c>
      <c r="M2" s="5">
        <v>50</v>
      </c>
      <c r="N2" s="5" t="s">
        <v>1</v>
      </c>
      <c r="O2" s="5">
        <v>0</v>
      </c>
      <c r="P2" s="6" t="s">
        <v>2</v>
      </c>
      <c r="Q2" s="5">
        <v>0</v>
      </c>
    </row>
    <row r="3" spans="1:17" ht="15" customHeight="1" x14ac:dyDescent="0.25">
      <c r="A3" s="4" t="str">
        <f t="shared" si="0"/>
        <v>Изотерм, РКОН 105</v>
      </c>
      <c r="B3" s="5" t="s">
        <v>13</v>
      </c>
      <c r="C3" s="5" t="s">
        <v>16</v>
      </c>
      <c r="D3" s="5">
        <v>150</v>
      </c>
      <c r="E3" s="5">
        <v>137</v>
      </c>
      <c r="F3" s="5">
        <v>550</v>
      </c>
      <c r="G3" s="5">
        <v>290</v>
      </c>
      <c r="H3" s="5">
        <v>239</v>
      </c>
      <c r="I3" s="5">
        <v>190</v>
      </c>
      <c r="J3" s="5" t="s">
        <v>14</v>
      </c>
      <c r="K3" s="5" t="str">
        <f t="shared" ref="K3:K66" si="2">CONCATENATE(C3,", Л")</f>
        <v>РКОН 105, Л</v>
      </c>
      <c r="L3" s="5" t="str">
        <f t="shared" ref="L3:L66" si="3">CONCATENATE("Медно-алюминиевый конвектор Изотерм. Напольный. Подключение донное. Левое. Высота=",D3, " мм, длина=",F3, " мм, глубина=",E3," мм.")</f>
        <v>Медно-алюминиевый конвектор Изотерм. Напольный. Подключение донное. Левое. Высота=150 мм, длина=550 мм, глубина=137 мм.</v>
      </c>
      <c r="M3" s="5">
        <v>50</v>
      </c>
      <c r="N3" s="5" t="s">
        <v>1</v>
      </c>
      <c r="O3" s="5">
        <v>0</v>
      </c>
      <c r="P3" s="6" t="s">
        <v>2</v>
      </c>
      <c r="Q3" s="5">
        <v>0</v>
      </c>
    </row>
    <row r="4" spans="1:17" ht="15" customHeight="1" x14ac:dyDescent="0.25">
      <c r="A4" s="4" t="str">
        <f t="shared" si="0"/>
        <v>Изотерм, РКОН 106</v>
      </c>
      <c r="B4" s="5" t="s">
        <v>13</v>
      </c>
      <c r="C4" s="5" t="s">
        <v>17</v>
      </c>
      <c r="D4" s="5">
        <v>150</v>
      </c>
      <c r="E4" s="5">
        <v>137</v>
      </c>
      <c r="F4" s="5">
        <v>650</v>
      </c>
      <c r="G4" s="5">
        <v>370</v>
      </c>
      <c r="H4" s="5">
        <v>305</v>
      </c>
      <c r="I4" s="5">
        <v>243</v>
      </c>
      <c r="J4" s="5" t="s">
        <v>14</v>
      </c>
      <c r="K4" s="5" t="str">
        <f t="shared" si="2"/>
        <v>РКОН 106, Л</v>
      </c>
      <c r="L4" s="5" t="str">
        <f t="shared" si="3"/>
        <v>Медно-алюминиевый конвектор Изотерм. Напольный. Подключение донное. Левое. Высота=150 мм, длина=650 мм, глубина=137 мм.</v>
      </c>
      <c r="M4" s="5">
        <v>50</v>
      </c>
      <c r="N4" s="5" t="s">
        <v>1</v>
      </c>
      <c r="O4" s="5">
        <v>0</v>
      </c>
      <c r="P4" s="6" t="s">
        <v>2</v>
      </c>
      <c r="Q4" s="5">
        <v>0</v>
      </c>
    </row>
    <row r="5" spans="1:17" ht="15" customHeight="1" x14ac:dyDescent="0.25">
      <c r="A5" s="4" t="str">
        <f t="shared" si="0"/>
        <v>Изотерм, РКОН 107</v>
      </c>
      <c r="B5" s="5" t="s">
        <v>13</v>
      </c>
      <c r="C5" s="5" t="s">
        <v>18</v>
      </c>
      <c r="D5" s="5">
        <v>150</v>
      </c>
      <c r="E5" s="5">
        <v>137</v>
      </c>
      <c r="F5" s="5">
        <v>750</v>
      </c>
      <c r="G5" s="5">
        <v>459</v>
      </c>
      <c r="H5" s="5">
        <v>379</v>
      </c>
      <c r="I5" s="5">
        <v>301</v>
      </c>
      <c r="J5" s="5" t="s">
        <v>14</v>
      </c>
      <c r="K5" s="5" t="str">
        <f t="shared" si="2"/>
        <v>РКОН 107, Л</v>
      </c>
      <c r="L5" s="5" t="str">
        <f t="shared" si="3"/>
        <v>Медно-алюминиевый конвектор Изотерм. Напольный. Подключение донное. Левое. Высота=150 мм, длина=750 мм, глубина=137 мм.</v>
      </c>
      <c r="M5" s="5">
        <v>50</v>
      </c>
      <c r="N5" s="5" t="s">
        <v>1</v>
      </c>
      <c r="O5" s="5">
        <v>0</v>
      </c>
      <c r="P5" s="6" t="s">
        <v>2</v>
      </c>
      <c r="Q5" s="5">
        <v>0</v>
      </c>
    </row>
    <row r="6" spans="1:17" ht="15" customHeight="1" x14ac:dyDescent="0.25">
      <c r="A6" s="4" t="str">
        <f t="shared" si="0"/>
        <v>Изотерм, РКОН 108</v>
      </c>
      <c r="B6" s="5" t="s">
        <v>13</v>
      </c>
      <c r="C6" s="5" t="s">
        <v>19</v>
      </c>
      <c r="D6" s="5">
        <v>150</v>
      </c>
      <c r="E6" s="5">
        <v>137</v>
      </c>
      <c r="F6" s="5">
        <v>850</v>
      </c>
      <c r="G6" s="5">
        <v>540</v>
      </c>
      <c r="H6" s="5">
        <v>445</v>
      </c>
      <c r="I6" s="5">
        <v>355</v>
      </c>
      <c r="J6" s="5" t="s">
        <v>14</v>
      </c>
      <c r="K6" s="5" t="str">
        <f t="shared" si="2"/>
        <v>РКОН 108, Л</v>
      </c>
      <c r="L6" s="5" t="str">
        <f t="shared" si="3"/>
        <v>Медно-алюминиевый конвектор Изотерм. Напольный. Подключение донное. Левое. Высота=150 мм, длина=850 мм, глубина=137 мм.</v>
      </c>
      <c r="M6" s="5">
        <v>50</v>
      </c>
      <c r="N6" s="5" t="s">
        <v>1</v>
      </c>
      <c r="O6" s="5">
        <v>0</v>
      </c>
      <c r="P6" s="6" t="s">
        <v>2</v>
      </c>
      <c r="Q6" s="5">
        <v>0</v>
      </c>
    </row>
    <row r="7" spans="1:17" ht="15" customHeight="1" x14ac:dyDescent="0.25">
      <c r="A7" s="4" t="str">
        <f t="shared" si="0"/>
        <v>Изотерм, РКОН 109</v>
      </c>
      <c r="B7" s="5" t="s">
        <v>13</v>
      </c>
      <c r="C7" s="5" t="s">
        <v>20</v>
      </c>
      <c r="D7" s="5">
        <v>150</v>
      </c>
      <c r="E7" s="5">
        <v>137</v>
      </c>
      <c r="F7" s="5">
        <v>950</v>
      </c>
      <c r="G7" s="5">
        <v>636</v>
      </c>
      <c r="H7" s="5">
        <v>525</v>
      </c>
      <c r="I7" s="5">
        <v>418</v>
      </c>
      <c r="J7" s="5" t="s">
        <v>14</v>
      </c>
      <c r="K7" s="5" t="str">
        <f t="shared" si="2"/>
        <v>РКОН 109, Л</v>
      </c>
      <c r="L7" s="5" t="str">
        <f t="shared" si="3"/>
        <v>Медно-алюминиевый конвектор Изотерм. Напольный. Подключение донное. Левое. Высота=150 мм, длина=950 мм, глубина=137 мм.</v>
      </c>
      <c r="M7" s="5">
        <v>50</v>
      </c>
      <c r="N7" s="5" t="s">
        <v>1</v>
      </c>
      <c r="O7" s="5">
        <v>0</v>
      </c>
      <c r="P7" s="6" t="s">
        <v>2</v>
      </c>
      <c r="Q7" s="5">
        <v>0</v>
      </c>
    </row>
    <row r="8" spans="1:17" ht="15" customHeight="1" x14ac:dyDescent="0.25">
      <c r="A8" s="4" t="str">
        <f t="shared" si="0"/>
        <v>Изотерм, РКОН 110</v>
      </c>
      <c r="B8" s="5" t="s">
        <v>13</v>
      </c>
      <c r="C8" s="5" t="s">
        <v>21</v>
      </c>
      <c r="D8" s="5">
        <v>150</v>
      </c>
      <c r="E8" s="5">
        <v>137</v>
      </c>
      <c r="F8" s="5">
        <v>1050</v>
      </c>
      <c r="G8" s="5">
        <v>716</v>
      </c>
      <c r="H8" s="5">
        <v>591</v>
      </c>
      <c r="I8" s="5">
        <v>470</v>
      </c>
      <c r="J8" s="5" t="s">
        <v>14</v>
      </c>
      <c r="K8" s="5" t="str">
        <f t="shared" si="2"/>
        <v>РКОН 110, Л</v>
      </c>
      <c r="L8" s="5" t="str">
        <f t="shared" si="3"/>
        <v>Медно-алюминиевый конвектор Изотерм. Напольный. Подключение донное. Левое. Высота=150 мм, длина=1050 мм, глубина=137 мм.</v>
      </c>
      <c r="M8" s="5">
        <v>50</v>
      </c>
      <c r="N8" s="5" t="s">
        <v>1</v>
      </c>
      <c r="O8" s="5">
        <v>0</v>
      </c>
      <c r="P8" s="6" t="s">
        <v>2</v>
      </c>
      <c r="Q8" s="5">
        <v>0</v>
      </c>
    </row>
    <row r="9" spans="1:17" ht="15" customHeight="1" x14ac:dyDescent="0.25">
      <c r="A9" s="4" t="str">
        <f t="shared" si="0"/>
        <v>Изотерм, РКОН 111</v>
      </c>
      <c r="B9" s="5" t="s">
        <v>13</v>
      </c>
      <c r="C9" s="5" t="s">
        <v>22</v>
      </c>
      <c r="D9" s="5">
        <v>150</v>
      </c>
      <c r="E9" s="5">
        <v>137</v>
      </c>
      <c r="F9" s="5">
        <v>1150</v>
      </c>
      <c r="G9" s="5">
        <v>807</v>
      </c>
      <c r="H9" s="5">
        <v>665</v>
      </c>
      <c r="I9" s="5">
        <v>530</v>
      </c>
      <c r="J9" s="5" t="s">
        <v>14</v>
      </c>
      <c r="K9" s="5" t="str">
        <f t="shared" si="2"/>
        <v>РКОН 111, Л</v>
      </c>
      <c r="L9" s="5" t="str">
        <f t="shared" si="3"/>
        <v>Медно-алюминиевый конвектор Изотерм. Напольный. Подключение донное. Левое. Высота=150 мм, длина=1150 мм, глубина=137 мм.</v>
      </c>
      <c r="M9" s="5">
        <v>50</v>
      </c>
      <c r="N9" s="5" t="s">
        <v>1</v>
      </c>
      <c r="O9" s="5">
        <v>0</v>
      </c>
      <c r="P9" s="6" t="s">
        <v>2</v>
      </c>
      <c r="Q9" s="5">
        <v>0</v>
      </c>
    </row>
    <row r="10" spans="1:17" ht="15" customHeight="1" x14ac:dyDescent="0.25">
      <c r="A10" s="4" t="str">
        <f t="shared" si="0"/>
        <v>Изотерм, РКОН 112</v>
      </c>
      <c r="B10" s="5" t="s">
        <v>13</v>
      </c>
      <c r="C10" s="5" t="s">
        <v>23</v>
      </c>
      <c r="D10" s="5">
        <v>150</v>
      </c>
      <c r="E10" s="5">
        <v>137</v>
      </c>
      <c r="F10" s="5">
        <v>1250</v>
      </c>
      <c r="G10" s="5">
        <v>898</v>
      </c>
      <c r="H10" s="5">
        <v>741</v>
      </c>
      <c r="I10" s="5">
        <v>590</v>
      </c>
      <c r="J10" s="5" t="s">
        <v>14</v>
      </c>
      <c r="K10" s="5" t="str">
        <f t="shared" si="2"/>
        <v>РКОН 112, Л</v>
      </c>
      <c r="L10" s="5" t="str">
        <f t="shared" si="3"/>
        <v>Медно-алюминиевый конвектор Изотерм. Напольный. Подключение донное. Левое. Высота=150 мм, длина=1250 мм, глубина=137 мм.</v>
      </c>
      <c r="M10" s="5">
        <v>50</v>
      </c>
      <c r="N10" s="5" t="s">
        <v>1</v>
      </c>
      <c r="O10" s="5">
        <v>0</v>
      </c>
      <c r="P10" s="6" t="s">
        <v>2</v>
      </c>
      <c r="Q10" s="5">
        <v>0</v>
      </c>
    </row>
    <row r="11" spans="1:17" ht="15" customHeight="1" x14ac:dyDescent="0.25">
      <c r="A11" s="4" t="str">
        <f t="shared" si="0"/>
        <v>Изотерм, РКОН 113</v>
      </c>
      <c r="B11" s="5" t="s">
        <v>13</v>
      </c>
      <c r="C11" s="5" t="s">
        <v>24</v>
      </c>
      <c r="D11" s="5">
        <v>150</v>
      </c>
      <c r="E11" s="5">
        <v>137</v>
      </c>
      <c r="F11" s="5">
        <v>1350</v>
      </c>
      <c r="G11" s="5">
        <v>978</v>
      </c>
      <c r="H11" s="5">
        <v>807</v>
      </c>
      <c r="I11" s="5">
        <v>642</v>
      </c>
      <c r="J11" s="5" t="s">
        <v>14</v>
      </c>
      <c r="K11" s="5" t="str">
        <f t="shared" si="2"/>
        <v>РКОН 113, Л</v>
      </c>
      <c r="L11" s="5" t="str">
        <f t="shared" si="3"/>
        <v>Медно-алюминиевый конвектор Изотерм. Напольный. Подключение донное. Левое. Высота=150 мм, длина=1350 мм, глубина=137 мм.</v>
      </c>
      <c r="M11" s="5">
        <v>50</v>
      </c>
      <c r="N11" s="5" t="s">
        <v>1</v>
      </c>
      <c r="O11" s="5">
        <v>0</v>
      </c>
      <c r="P11" s="6" t="s">
        <v>2</v>
      </c>
      <c r="Q11" s="5">
        <v>0</v>
      </c>
    </row>
    <row r="12" spans="1:17" ht="15" customHeight="1" x14ac:dyDescent="0.25">
      <c r="A12" s="4" t="str">
        <f t="shared" si="0"/>
        <v>Изотерм, РКОН 114</v>
      </c>
      <c r="B12" s="5" t="s">
        <v>13</v>
      </c>
      <c r="C12" s="5" t="s">
        <v>25</v>
      </c>
      <c r="D12" s="5">
        <v>150</v>
      </c>
      <c r="E12" s="5">
        <v>137</v>
      </c>
      <c r="F12" s="5">
        <v>1450</v>
      </c>
      <c r="G12" s="5">
        <v>1067</v>
      </c>
      <c r="H12" s="5">
        <v>880</v>
      </c>
      <c r="I12" s="5">
        <v>700</v>
      </c>
      <c r="J12" s="5" t="s">
        <v>14</v>
      </c>
      <c r="K12" s="5" t="str">
        <f t="shared" si="2"/>
        <v>РКОН 114, Л</v>
      </c>
      <c r="L12" s="5" t="str">
        <f t="shared" si="3"/>
        <v>Медно-алюминиевый конвектор Изотерм. Напольный. Подключение донное. Левое. Высота=150 мм, длина=1450 мм, глубина=137 мм.</v>
      </c>
      <c r="M12" s="5">
        <v>50</v>
      </c>
      <c r="N12" s="5" t="s">
        <v>1</v>
      </c>
      <c r="O12" s="5">
        <v>0</v>
      </c>
      <c r="P12" s="6" t="s">
        <v>2</v>
      </c>
      <c r="Q12" s="5">
        <v>0</v>
      </c>
    </row>
    <row r="13" spans="1:17" ht="15" customHeight="1" x14ac:dyDescent="0.25">
      <c r="A13" s="4" t="str">
        <f t="shared" si="0"/>
        <v>Изотерм, РКОН 115</v>
      </c>
      <c r="B13" s="5" t="s">
        <v>13</v>
      </c>
      <c r="C13" s="5" t="s">
        <v>26</v>
      </c>
      <c r="D13" s="5">
        <v>150</v>
      </c>
      <c r="E13" s="5">
        <v>137</v>
      </c>
      <c r="F13" s="5">
        <v>1550</v>
      </c>
      <c r="G13" s="5">
        <v>1153</v>
      </c>
      <c r="H13" s="5">
        <v>951</v>
      </c>
      <c r="I13" s="5">
        <v>757</v>
      </c>
      <c r="J13" s="5" t="s">
        <v>14</v>
      </c>
      <c r="K13" s="5" t="str">
        <f t="shared" si="2"/>
        <v>РКОН 115, Л</v>
      </c>
      <c r="L13" s="5" t="str">
        <f t="shared" si="3"/>
        <v>Медно-алюминиевый конвектор Изотерм. Напольный. Подключение донное. Левое. Высота=150 мм, длина=1550 мм, глубина=137 мм.</v>
      </c>
      <c r="M13" s="5">
        <v>50</v>
      </c>
      <c r="N13" s="5" t="s">
        <v>1</v>
      </c>
      <c r="O13" s="5">
        <v>0</v>
      </c>
      <c r="P13" s="6" t="s">
        <v>2</v>
      </c>
      <c r="Q13" s="5">
        <v>0</v>
      </c>
    </row>
    <row r="14" spans="1:17" ht="15" customHeight="1" x14ac:dyDescent="0.25">
      <c r="A14" s="4" t="str">
        <f t="shared" si="0"/>
        <v>Изотерм, РКОН 116</v>
      </c>
      <c r="B14" s="5" t="s">
        <v>13</v>
      </c>
      <c r="C14" s="5" t="s">
        <v>27</v>
      </c>
      <c r="D14" s="5">
        <v>150</v>
      </c>
      <c r="E14" s="5">
        <v>137</v>
      </c>
      <c r="F14" s="5">
        <v>1650</v>
      </c>
      <c r="G14" s="5">
        <v>1241</v>
      </c>
      <c r="H14" s="5">
        <v>1024</v>
      </c>
      <c r="I14" s="5">
        <v>815</v>
      </c>
      <c r="J14" s="5" t="s">
        <v>14</v>
      </c>
      <c r="K14" s="5" t="str">
        <f t="shared" si="2"/>
        <v>РКОН 116, Л</v>
      </c>
      <c r="L14" s="5" t="str">
        <f t="shared" si="3"/>
        <v>Медно-алюминиевый конвектор Изотерм. Напольный. Подключение донное. Левое. Высота=150 мм, длина=1650 мм, глубина=137 мм.</v>
      </c>
      <c r="M14" s="5">
        <v>50</v>
      </c>
      <c r="N14" s="5" t="s">
        <v>1</v>
      </c>
      <c r="O14" s="5">
        <v>0</v>
      </c>
      <c r="P14" s="6" t="s">
        <v>2</v>
      </c>
      <c r="Q14" s="5">
        <v>0</v>
      </c>
    </row>
    <row r="15" spans="1:17" ht="15" customHeight="1" x14ac:dyDescent="0.25">
      <c r="A15" s="4" t="str">
        <f t="shared" si="0"/>
        <v>Изотерм, РКОН 117</v>
      </c>
      <c r="B15" s="5" t="s">
        <v>13</v>
      </c>
      <c r="C15" s="5" t="s">
        <v>28</v>
      </c>
      <c r="D15" s="5">
        <v>150</v>
      </c>
      <c r="E15" s="5">
        <v>137</v>
      </c>
      <c r="F15" s="5">
        <v>1750</v>
      </c>
      <c r="G15" s="5">
        <v>1327</v>
      </c>
      <c r="H15" s="5">
        <v>1094</v>
      </c>
      <c r="I15" s="5">
        <v>871</v>
      </c>
      <c r="J15" s="5" t="s">
        <v>14</v>
      </c>
      <c r="K15" s="5" t="str">
        <f t="shared" si="2"/>
        <v>РКОН 117, Л</v>
      </c>
      <c r="L15" s="5" t="str">
        <f t="shared" si="3"/>
        <v>Медно-алюминиевый конвектор Изотерм. Напольный. Подключение донное. Левое. Высота=150 мм, длина=1750 мм, глубина=137 мм.</v>
      </c>
      <c r="M15" s="5">
        <v>50</v>
      </c>
      <c r="N15" s="5" t="s">
        <v>1</v>
      </c>
      <c r="O15" s="5">
        <v>0</v>
      </c>
      <c r="P15" s="6" t="s">
        <v>2</v>
      </c>
      <c r="Q15" s="5">
        <v>0</v>
      </c>
    </row>
    <row r="16" spans="1:17" ht="15" customHeight="1" x14ac:dyDescent="0.25">
      <c r="A16" s="4" t="str">
        <f t="shared" si="0"/>
        <v>Изотерм, РКОН 118</v>
      </c>
      <c r="B16" s="5" t="s">
        <v>13</v>
      </c>
      <c r="C16" s="5" t="s">
        <v>29</v>
      </c>
      <c r="D16" s="5">
        <v>150</v>
      </c>
      <c r="E16" s="5">
        <v>137</v>
      </c>
      <c r="F16" s="5">
        <v>1850</v>
      </c>
      <c r="G16" s="5">
        <v>1413</v>
      </c>
      <c r="H16" s="5">
        <v>1166</v>
      </c>
      <c r="I16" s="5">
        <v>928</v>
      </c>
      <c r="J16" s="5" t="s">
        <v>14</v>
      </c>
      <c r="K16" s="5" t="str">
        <f t="shared" si="2"/>
        <v>РКОН 118, Л</v>
      </c>
      <c r="L16" s="5" t="str">
        <f t="shared" si="3"/>
        <v>Медно-алюминиевый конвектор Изотерм. Напольный. Подключение донное. Левое. Высота=150 мм, длина=1850 мм, глубина=137 мм.</v>
      </c>
      <c r="M16" s="5">
        <v>50</v>
      </c>
      <c r="N16" s="5" t="s">
        <v>1</v>
      </c>
      <c r="O16" s="5">
        <v>0</v>
      </c>
      <c r="P16" s="6" t="s">
        <v>2</v>
      </c>
      <c r="Q16" s="5">
        <v>0</v>
      </c>
    </row>
    <row r="17" spans="1:17" ht="15" customHeight="1" x14ac:dyDescent="0.25">
      <c r="A17" s="4" t="str">
        <f t="shared" si="0"/>
        <v>Изотерм, РКОН 119</v>
      </c>
      <c r="B17" s="5" t="s">
        <v>13</v>
      </c>
      <c r="C17" s="5" t="s">
        <v>30</v>
      </c>
      <c r="D17" s="5">
        <v>150</v>
      </c>
      <c r="E17" s="5">
        <v>137</v>
      </c>
      <c r="F17" s="5">
        <v>1950</v>
      </c>
      <c r="G17" s="5">
        <v>1503</v>
      </c>
      <c r="H17" s="5">
        <v>1240</v>
      </c>
      <c r="I17" s="5">
        <v>987</v>
      </c>
      <c r="J17" s="5" t="s">
        <v>14</v>
      </c>
      <c r="K17" s="5" t="str">
        <f t="shared" si="2"/>
        <v>РКОН 119, Л</v>
      </c>
      <c r="L17" s="5" t="str">
        <f t="shared" si="3"/>
        <v>Медно-алюминиевый конвектор Изотерм. Напольный. Подключение донное. Левое. Высота=150 мм, длина=1950 мм, глубина=137 мм.</v>
      </c>
      <c r="M17" s="5">
        <v>50</v>
      </c>
      <c r="N17" s="5" t="s">
        <v>1</v>
      </c>
      <c r="O17" s="5">
        <v>0</v>
      </c>
      <c r="P17" s="6" t="s">
        <v>2</v>
      </c>
      <c r="Q17" s="5">
        <v>0</v>
      </c>
    </row>
    <row r="18" spans="1:17" ht="15" customHeight="1" x14ac:dyDescent="0.25">
      <c r="A18" s="4" t="str">
        <f t="shared" si="0"/>
        <v>Изотерм, РКОН 120</v>
      </c>
      <c r="B18" s="5" t="s">
        <v>13</v>
      </c>
      <c r="C18" s="5" t="s">
        <v>31</v>
      </c>
      <c r="D18" s="5">
        <v>150</v>
      </c>
      <c r="E18" s="5">
        <v>137</v>
      </c>
      <c r="F18" s="5">
        <v>2050</v>
      </c>
      <c r="G18" s="5">
        <v>1590</v>
      </c>
      <c r="H18" s="5">
        <v>1311</v>
      </c>
      <c r="I18" s="5">
        <v>1044</v>
      </c>
      <c r="J18" s="5" t="s">
        <v>14</v>
      </c>
      <c r="K18" s="5" t="str">
        <f t="shared" si="2"/>
        <v>РКОН 120, Л</v>
      </c>
      <c r="L18" s="5" t="str">
        <f t="shared" si="3"/>
        <v>Медно-алюминиевый конвектор Изотерм. Напольный. Подключение донное. Левое. Высота=150 мм, длина=2050 мм, глубина=137 мм.</v>
      </c>
      <c r="M18" s="5">
        <v>50</v>
      </c>
      <c r="N18" s="5" t="s">
        <v>1</v>
      </c>
      <c r="O18" s="5">
        <v>0</v>
      </c>
      <c r="P18" s="6" t="s">
        <v>2</v>
      </c>
      <c r="Q18" s="5">
        <v>0</v>
      </c>
    </row>
    <row r="19" spans="1:17" ht="15" customHeight="1" x14ac:dyDescent="0.25">
      <c r="A19" s="4" t="str">
        <f t="shared" si="0"/>
        <v>Изотерм, РКОН 121</v>
      </c>
      <c r="B19" s="5" t="s">
        <v>13</v>
      </c>
      <c r="C19" s="5" t="s">
        <v>32</v>
      </c>
      <c r="D19" s="5">
        <v>150</v>
      </c>
      <c r="E19" s="5">
        <v>137</v>
      </c>
      <c r="F19" s="5">
        <v>2150</v>
      </c>
      <c r="G19" s="5">
        <v>1680</v>
      </c>
      <c r="H19" s="5">
        <v>1386</v>
      </c>
      <c r="I19" s="5">
        <v>1103</v>
      </c>
      <c r="J19" s="5" t="s">
        <v>14</v>
      </c>
      <c r="K19" s="5" t="str">
        <f t="shared" si="2"/>
        <v>РКОН 121, Л</v>
      </c>
      <c r="L19" s="5" t="str">
        <f t="shared" si="3"/>
        <v>Медно-алюминиевый конвектор Изотерм. Напольный. Подключение донное. Левое. Высота=150 мм, длина=2150 мм, глубина=137 мм.</v>
      </c>
      <c r="M19" s="5">
        <v>50</v>
      </c>
      <c r="N19" s="5" t="s">
        <v>1</v>
      </c>
      <c r="O19" s="5">
        <v>0</v>
      </c>
      <c r="P19" s="6" t="s">
        <v>2</v>
      </c>
      <c r="Q19" s="5">
        <v>0</v>
      </c>
    </row>
    <row r="20" spans="1:17" ht="15" customHeight="1" x14ac:dyDescent="0.25">
      <c r="A20" s="4" t="str">
        <f t="shared" si="0"/>
        <v>Изотерм, РКОН 122</v>
      </c>
      <c r="B20" s="5" t="s">
        <v>13</v>
      </c>
      <c r="C20" s="5" t="s">
        <v>33</v>
      </c>
      <c r="D20" s="5">
        <v>150</v>
      </c>
      <c r="E20" s="5">
        <v>137</v>
      </c>
      <c r="F20" s="5">
        <v>2250</v>
      </c>
      <c r="G20" s="5">
        <v>1765</v>
      </c>
      <c r="H20" s="5">
        <v>1456</v>
      </c>
      <c r="I20" s="5">
        <v>1159</v>
      </c>
      <c r="J20" s="5" t="s">
        <v>14</v>
      </c>
      <c r="K20" s="5" t="str">
        <f t="shared" si="2"/>
        <v>РКОН 122, Л</v>
      </c>
      <c r="L20" s="5" t="str">
        <f t="shared" si="3"/>
        <v>Медно-алюминиевый конвектор Изотерм. Напольный. Подключение донное. Левое. Высота=150 мм, длина=2250 мм, глубина=137 мм.</v>
      </c>
      <c r="M20" s="5">
        <v>50</v>
      </c>
      <c r="N20" s="5" t="s">
        <v>1</v>
      </c>
      <c r="O20" s="5">
        <v>0</v>
      </c>
      <c r="P20" s="6" t="s">
        <v>2</v>
      </c>
      <c r="Q20" s="5">
        <v>0</v>
      </c>
    </row>
    <row r="21" spans="1:17" ht="15" customHeight="1" x14ac:dyDescent="0.25">
      <c r="A21" s="4" t="str">
        <f t="shared" si="0"/>
        <v>Изотерм, РКОН 123</v>
      </c>
      <c r="B21" s="5" t="s">
        <v>13</v>
      </c>
      <c r="C21" s="5" t="s">
        <v>34</v>
      </c>
      <c r="D21" s="5">
        <v>150</v>
      </c>
      <c r="E21" s="5">
        <v>137</v>
      </c>
      <c r="F21" s="5">
        <v>2350</v>
      </c>
      <c r="G21" s="5">
        <v>1857</v>
      </c>
      <c r="H21" s="5">
        <v>1531</v>
      </c>
      <c r="I21" s="5">
        <v>1219</v>
      </c>
      <c r="J21" s="5" t="s">
        <v>14</v>
      </c>
      <c r="K21" s="5" t="str">
        <f t="shared" si="2"/>
        <v>РКОН 123, Л</v>
      </c>
      <c r="L21" s="5" t="str">
        <f t="shared" si="3"/>
        <v>Медно-алюминиевый конвектор Изотерм. Напольный. Подключение донное. Левое. Высота=150 мм, длина=2350 мм, глубина=137 мм.</v>
      </c>
      <c r="M21" s="5">
        <v>50</v>
      </c>
      <c r="N21" s="5" t="s">
        <v>1</v>
      </c>
      <c r="O21" s="5">
        <v>0</v>
      </c>
      <c r="P21" s="6" t="s">
        <v>2</v>
      </c>
      <c r="Q21" s="5">
        <v>0</v>
      </c>
    </row>
    <row r="22" spans="1:17" ht="15" customHeight="1" x14ac:dyDescent="0.25">
      <c r="A22" s="4" t="str">
        <f t="shared" si="0"/>
        <v>Изотерм, РКОН 124</v>
      </c>
      <c r="B22" s="5" t="s">
        <v>13</v>
      </c>
      <c r="C22" s="5" t="s">
        <v>35</v>
      </c>
      <c r="D22" s="5">
        <v>150</v>
      </c>
      <c r="E22" s="5">
        <v>137</v>
      </c>
      <c r="F22" s="5">
        <v>2450</v>
      </c>
      <c r="G22" s="5">
        <v>1943</v>
      </c>
      <c r="H22" s="5">
        <v>1603</v>
      </c>
      <c r="I22" s="5">
        <v>1276</v>
      </c>
      <c r="J22" s="5" t="s">
        <v>14</v>
      </c>
      <c r="K22" s="5" t="str">
        <f t="shared" si="2"/>
        <v>РКОН 124, Л</v>
      </c>
      <c r="L22" s="5" t="str">
        <f t="shared" si="3"/>
        <v>Медно-алюминиевый конвектор Изотерм. Напольный. Подключение донное. Левое. Высота=150 мм, длина=2450 мм, глубина=137 мм.</v>
      </c>
      <c r="M22" s="5">
        <v>50</v>
      </c>
      <c r="N22" s="5" t="s">
        <v>1</v>
      </c>
      <c r="O22" s="5">
        <v>0</v>
      </c>
      <c r="P22" s="6" t="s">
        <v>2</v>
      </c>
      <c r="Q22" s="5">
        <v>0</v>
      </c>
    </row>
    <row r="23" spans="1:17" ht="15" customHeight="1" x14ac:dyDescent="0.25">
      <c r="A23" s="4" t="str">
        <f t="shared" si="0"/>
        <v>Изотерм, РКОН 125</v>
      </c>
      <c r="B23" s="5" t="s">
        <v>13</v>
      </c>
      <c r="C23" s="5" t="s">
        <v>36</v>
      </c>
      <c r="D23" s="5">
        <v>150</v>
      </c>
      <c r="E23" s="5">
        <v>137</v>
      </c>
      <c r="F23" s="5">
        <v>2550</v>
      </c>
      <c r="G23" s="5">
        <v>2027.0000000000002</v>
      </c>
      <c r="H23" s="5">
        <v>1672</v>
      </c>
      <c r="I23" s="5">
        <v>1331</v>
      </c>
      <c r="J23" s="5" t="s">
        <v>14</v>
      </c>
      <c r="K23" s="5" t="str">
        <f t="shared" si="2"/>
        <v>РКОН 125, Л</v>
      </c>
      <c r="L23" s="5" t="str">
        <f t="shared" si="3"/>
        <v>Медно-алюминиевый конвектор Изотерм. Напольный. Подключение донное. Левое. Высота=150 мм, длина=2550 мм, глубина=137 мм.</v>
      </c>
      <c r="M23" s="5">
        <v>50</v>
      </c>
      <c r="N23" s="5" t="s">
        <v>1</v>
      </c>
      <c r="O23" s="5">
        <v>0</v>
      </c>
      <c r="P23" s="6" t="s">
        <v>2</v>
      </c>
      <c r="Q23" s="5">
        <v>0</v>
      </c>
    </row>
    <row r="24" spans="1:17" ht="15" customHeight="1" x14ac:dyDescent="0.25">
      <c r="A24" s="4" t="str">
        <f t="shared" si="0"/>
        <v>Изотерм, РКОН 204</v>
      </c>
      <c r="B24" s="5" t="s">
        <v>13</v>
      </c>
      <c r="C24" s="5" t="s">
        <v>37</v>
      </c>
      <c r="D24" s="5">
        <v>250</v>
      </c>
      <c r="E24" s="5">
        <v>137</v>
      </c>
      <c r="F24" s="5">
        <v>450</v>
      </c>
      <c r="G24" s="5">
        <v>346</v>
      </c>
      <c r="H24" s="5">
        <v>285</v>
      </c>
      <c r="I24" s="5">
        <v>227</v>
      </c>
      <c r="J24" s="5" t="s">
        <v>14</v>
      </c>
      <c r="K24" s="5" t="str">
        <f t="shared" si="2"/>
        <v>РКОН 204, Л</v>
      </c>
      <c r="L24" s="5" t="str">
        <f t="shared" si="3"/>
        <v>Медно-алюминиевый конвектор Изотерм. Напольный. Подключение донное. Левое. Высота=250 мм, длина=450 мм, глубина=137 мм.</v>
      </c>
      <c r="M24" s="5">
        <v>50</v>
      </c>
      <c r="N24" s="5" t="s">
        <v>1</v>
      </c>
      <c r="O24" s="5">
        <v>0</v>
      </c>
      <c r="P24" s="6" t="s">
        <v>2</v>
      </c>
      <c r="Q24" s="5">
        <v>0</v>
      </c>
    </row>
    <row r="25" spans="1:17" ht="15" customHeight="1" x14ac:dyDescent="0.25">
      <c r="A25" s="4" t="str">
        <f t="shared" si="0"/>
        <v>Изотерм, РКОН 205</v>
      </c>
      <c r="B25" s="5" t="s">
        <v>13</v>
      </c>
      <c r="C25" s="5" t="s">
        <v>38</v>
      </c>
      <c r="D25" s="5">
        <v>250</v>
      </c>
      <c r="E25" s="5">
        <v>137</v>
      </c>
      <c r="F25" s="5">
        <v>550</v>
      </c>
      <c r="G25" s="5">
        <v>487</v>
      </c>
      <c r="H25" s="5">
        <v>401</v>
      </c>
      <c r="I25" s="5">
        <v>320</v>
      </c>
      <c r="J25" s="5" t="s">
        <v>14</v>
      </c>
      <c r="K25" s="5" t="str">
        <f t="shared" si="2"/>
        <v>РКОН 205, Л</v>
      </c>
      <c r="L25" s="5" t="str">
        <f t="shared" si="3"/>
        <v>Медно-алюминиевый конвектор Изотерм. Напольный. Подключение донное. Левое. Высота=250 мм, длина=550 мм, глубина=137 мм.</v>
      </c>
      <c r="M25" s="5">
        <v>50</v>
      </c>
      <c r="N25" s="5" t="s">
        <v>1</v>
      </c>
      <c r="O25" s="5">
        <v>0</v>
      </c>
      <c r="P25" s="6" t="s">
        <v>2</v>
      </c>
      <c r="Q25" s="5">
        <v>0</v>
      </c>
    </row>
    <row r="26" spans="1:17" ht="15" customHeight="1" x14ac:dyDescent="0.25">
      <c r="A26" s="4" t="str">
        <f t="shared" si="0"/>
        <v>Изотерм, РКОН 206</v>
      </c>
      <c r="B26" s="5" t="s">
        <v>13</v>
      </c>
      <c r="C26" s="5" t="s">
        <v>39</v>
      </c>
      <c r="D26" s="5">
        <v>250</v>
      </c>
      <c r="E26" s="5">
        <v>137</v>
      </c>
      <c r="F26" s="5">
        <v>650</v>
      </c>
      <c r="G26" s="5">
        <v>623</v>
      </c>
      <c r="H26" s="5">
        <v>514</v>
      </c>
      <c r="I26" s="5">
        <v>409</v>
      </c>
      <c r="J26" s="5" t="s">
        <v>14</v>
      </c>
      <c r="K26" s="5" t="str">
        <f t="shared" si="2"/>
        <v>РКОН 206, Л</v>
      </c>
      <c r="L26" s="5" t="str">
        <f t="shared" si="3"/>
        <v>Медно-алюминиевый конвектор Изотерм. Напольный. Подключение донное. Левое. Высота=250 мм, длина=650 мм, глубина=137 мм.</v>
      </c>
      <c r="M26" s="5">
        <v>50</v>
      </c>
      <c r="N26" s="5" t="s">
        <v>1</v>
      </c>
      <c r="O26" s="5">
        <v>0</v>
      </c>
      <c r="P26" s="6" t="s">
        <v>2</v>
      </c>
      <c r="Q26" s="5">
        <v>0</v>
      </c>
    </row>
    <row r="27" spans="1:17" ht="15" customHeight="1" x14ac:dyDescent="0.25">
      <c r="A27" s="4" t="str">
        <f t="shared" si="0"/>
        <v>Изотерм, РКОН 207</v>
      </c>
      <c r="B27" s="5" t="s">
        <v>13</v>
      </c>
      <c r="C27" s="5" t="s">
        <v>40</v>
      </c>
      <c r="D27" s="5">
        <v>250</v>
      </c>
      <c r="E27" s="5">
        <v>137</v>
      </c>
      <c r="F27" s="5">
        <v>750</v>
      </c>
      <c r="G27" s="5">
        <v>755</v>
      </c>
      <c r="H27" s="5">
        <v>623</v>
      </c>
      <c r="I27" s="5">
        <v>496</v>
      </c>
      <c r="J27" s="5" t="s">
        <v>14</v>
      </c>
      <c r="K27" s="5" t="str">
        <f t="shared" si="2"/>
        <v>РКОН 207, Л</v>
      </c>
      <c r="L27" s="5" t="str">
        <f t="shared" si="3"/>
        <v>Медно-алюминиевый конвектор Изотерм. Напольный. Подключение донное. Левое. Высота=250 мм, длина=750 мм, глубина=137 мм.</v>
      </c>
      <c r="M27" s="5">
        <v>50</v>
      </c>
      <c r="N27" s="5" t="s">
        <v>1</v>
      </c>
      <c r="O27" s="5">
        <v>0</v>
      </c>
      <c r="P27" s="6" t="s">
        <v>2</v>
      </c>
      <c r="Q27" s="5">
        <v>0</v>
      </c>
    </row>
    <row r="28" spans="1:17" ht="15" customHeight="1" x14ac:dyDescent="0.25">
      <c r="A28" s="4" t="str">
        <f t="shared" si="0"/>
        <v>Изотерм, РКОН 208</v>
      </c>
      <c r="B28" s="5" t="s">
        <v>13</v>
      </c>
      <c r="C28" s="5" t="s">
        <v>41</v>
      </c>
      <c r="D28" s="5">
        <v>250</v>
      </c>
      <c r="E28" s="5">
        <v>137</v>
      </c>
      <c r="F28" s="5">
        <v>850</v>
      </c>
      <c r="G28" s="5">
        <v>900</v>
      </c>
      <c r="H28" s="5">
        <v>742</v>
      </c>
      <c r="I28" s="5">
        <v>591</v>
      </c>
      <c r="J28" s="5" t="s">
        <v>14</v>
      </c>
      <c r="K28" s="5" t="str">
        <f t="shared" si="2"/>
        <v>РКОН 208, Л</v>
      </c>
      <c r="L28" s="5" t="str">
        <f t="shared" si="3"/>
        <v>Медно-алюминиевый конвектор Изотерм. Напольный. Подключение донное. Левое. Высота=250 мм, длина=850 мм, глубина=137 мм.</v>
      </c>
      <c r="M28" s="5">
        <v>50</v>
      </c>
      <c r="N28" s="5" t="s">
        <v>1</v>
      </c>
      <c r="O28" s="5">
        <v>0</v>
      </c>
      <c r="P28" s="6" t="s">
        <v>2</v>
      </c>
      <c r="Q28" s="5">
        <v>0</v>
      </c>
    </row>
    <row r="29" spans="1:17" ht="15" customHeight="1" x14ac:dyDescent="0.25">
      <c r="A29" s="4" t="str">
        <f t="shared" si="0"/>
        <v>Изотерм, РКОН 209</v>
      </c>
      <c r="B29" s="5" t="s">
        <v>13</v>
      </c>
      <c r="C29" s="5" t="s">
        <v>42</v>
      </c>
      <c r="D29" s="5">
        <v>250</v>
      </c>
      <c r="E29" s="5">
        <v>137</v>
      </c>
      <c r="F29" s="5">
        <v>950</v>
      </c>
      <c r="G29" s="5">
        <v>1029</v>
      </c>
      <c r="H29" s="5">
        <v>849</v>
      </c>
      <c r="I29" s="5">
        <v>676</v>
      </c>
      <c r="J29" s="5" t="s">
        <v>14</v>
      </c>
      <c r="K29" s="5" t="str">
        <f t="shared" si="2"/>
        <v>РКОН 209, Л</v>
      </c>
      <c r="L29" s="5" t="str">
        <f t="shared" si="3"/>
        <v>Медно-алюминиевый конвектор Изотерм. Напольный. Подключение донное. Левое. Высота=250 мм, длина=950 мм, глубина=137 мм.</v>
      </c>
      <c r="M29" s="5">
        <v>50</v>
      </c>
      <c r="N29" s="5" t="s">
        <v>1</v>
      </c>
      <c r="O29" s="5">
        <v>0</v>
      </c>
      <c r="P29" s="6" t="s">
        <v>2</v>
      </c>
      <c r="Q29" s="5">
        <v>0</v>
      </c>
    </row>
    <row r="30" spans="1:17" ht="15" customHeight="1" x14ac:dyDescent="0.25">
      <c r="A30" s="4" t="str">
        <f t="shared" si="0"/>
        <v>Изотерм, РКОН 210</v>
      </c>
      <c r="B30" s="5" t="s">
        <v>13</v>
      </c>
      <c r="C30" s="5" t="s">
        <v>43</v>
      </c>
      <c r="D30" s="5">
        <v>250</v>
      </c>
      <c r="E30" s="5">
        <v>137</v>
      </c>
      <c r="F30" s="5">
        <v>1050</v>
      </c>
      <c r="G30" s="5">
        <v>1179</v>
      </c>
      <c r="H30" s="5">
        <v>972</v>
      </c>
      <c r="I30" s="5">
        <v>774</v>
      </c>
      <c r="J30" s="5" t="s">
        <v>14</v>
      </c>
      <c r="K30" s="5" t="str">
        <f t="shared" si="2"/>
        <v>РКОН 210, Л</v>
      </c>
      <c r="L30" s="5" t="str">
        <f t="shared" si="3"/>
        <v>Медно-алюминиевый конвектор Изотерм. Напольный. Подключение донное. Левое. Высота=250 мм, длина=1050 мм, глубина=137 мм.</v>
      </c>
      <c r="M30" s="5">
        <v>50</v>
      </c>
      <c r="N30" s="5" t="s">
        <v>1</v>
      </c>
      <c r="O30" s="5">
        <v>0</v>
      </c>
      <c r="P30" s="6" t="s">
        <v>2</v>
      </c>
      <c r="Q30" s="5">
        <v>0</v>
      </c>
    </row>
    <row r="31" spans="1:17" ht="15" customHeight="1" x14ac:dyDescent="0.25">
      <c r="A31" s="4" t="str">
        <f t="shared" si="0"/>
        <v>Изотерм, РКОН 211</v>
      </c>
      <c r="B31" s="5" t="s">
        <v>13</v>
      </c>
      <c r="C31" s="5" t="s">
        <v>44</v>
      </c>
      <c r="D31" s="5">
        <v>250</v>
      </c>
      <c r="E31" s="5">
        <v>137</v>
      </c>
      <c r="F31" s="5">
        <v>1150</v>
      </c>
      <c r="G31" s="5">
        <v>1323</v>
      </c>
      <c r="H31" s="5">
        <v>1091</v>
      </c>
      <c r="I31" s="5">
        <v>869</v>
      </c>
      <c r="J31" s="5" t="s">
        <v>14</v>
      </c>
      <c r="K31" s="5" t="str">
        <f t="shared" si="2"/>
        <v>РКОН 211, Л</v>
      </c>
      <c r="L31" s="5" t="str">
        <f t="shared" si="3"/>
        <v>Медно-алюминиевый конвектор Изотерм. Напольный. Подключение донное. Левое. Высота=250 мм, длина=1150 мм, глубина=137 мм.</v>
      </c>
      <c r="M31" s="5">
        <v>50</v>
      </c>
      <c r="N31" s="5" t="s">
        <v>1</v>
      </c>
      <c r="O31" s="5">
        <v>0</v>
      </c>
      <c r="P31" s="6" t="s">
        <v>2</v>
      </c>
      <c r="Q31" s="5">
        <v>0</v>
      </c>
    </row>
    <row r="32" spans="1:17" ht="15" customHeight="1" x14ac:dyDescent="0.25">
      <c r="A32" s="4" t="str">
        <f t="shared" si="0"/>
        <v>Изотерм, РКОН 212</v>
      </c>
      <c r="B32" s="5" t="s">
        <v>13</v>
      </c>
      <c r="C32" s="5" t="s">
        <v>45</v>
      </c>
      <c r="D32" s="5">
        <v>250</v>
      </c>
      <c r="E32" s="5">
        <v>137</v>
      </c>
      <c r="F32" s="5">
        <v>1250</v>
      </c>
      <c r="G32" s="5">
        <v>1459</v>
      </c>
      <c r="H32" s="5">
        <v>1203</v>
      </c>
      <c r="I32" s="5">
        <v>958</v>
      </c>
      <c r="J32" s="5" t="s">
        <v>14</v>
      </c>
      <c r="K32" s="5" t="str">
        <f t="shared" si="2"/>
        <v>РКОН 212, Л</v>
      </c>
      <c r="L32" s="5" t="str">
        <f t="shared" si="3"/>
        <v>Медно-алюминиевый конвектор Изотерм. Напольный. Подключение донное. Левое. Высота=250 мм, длина=1250 мм, глубина=137 мм.</v>
      </c>
      <c r="M32" s="5">
        <v>50</v>
      </c>
      <c r="N32" s="5" t="s">
        <v>1</v>
      </c>
      <c r="O32" s="5">
        <v>0</v>
      </c>
      <c r="P32" s="6" t="s">
        <v>2</v>
      </c>
      <c r="Q32" s="5">
        <v>0</v>
      </c>
    </row>
    <row r="33" spans="1:17" ht="15" customHeight="1" x14ac:dyDescent="0.25">
      <c r="A33" s="4" t="str">
        <f t="shared" si="0"/>
        <v>Изотерм, РКОН 213</v>
      </c>
      <c r="B33" s="5" t="s">
        <v>13</v>
      </c>
      <c r="C33" s="5" t="s">
        <v>46</v>
      </c>
      <c r="D33" s="5">
        <v>250</v>
      </c>
      <c r="E33" s="5">
        <v>137</v>
      </c>
      <c r="F33" s="5">
        <v>1350</v>
      </c>
      <c r="G33" s="5">
        <v>1609</v>
      </c>
      <c r="H33" s="5">
        <v>1327</v>
      </c>
      <c r="I33" s="5">
        <v>1057</v>
      </c>
      <c r="J33" s="5" t="s">
        <v>14</v>
      </c>
      <c r="K33" s="5" t="str">
        <f t="shared" si="2"/>
        <v>РКОН 213, Л</v>
      </c>
      <c r="L33" s="5" t="str">
        <f t="shared" si="3"/>
        <v>Медно-алюминиевый конвектор Изотерм. Напольный. Подключение донное. Левое. Высота=250 мм, длина=1350 мм, глубина=137 мм.</v>
      </c>
      <c r="M33" s="5">
        <v>50</v>
      </c>
      <c r="N33" s="5" t="s">
        <v>1</v>
      </c>
      <c r="O33" s="5">
        <v>0</v>
      </c>
      <c r="P33" s="6" t="s">
        <v>2</v>
      </c>
      <c r="Q33" s="5">
        <v>0</v>
      </c>
    </row>
    <row r="34" spans="1:17" ht="15" customHeight="1" x14ac:dyDescent="0.25">
      <c r="A34" s="4" t="str">
        <f t="shared" ref="A34:A65" si="4">CONCATENATE(B34,", ",C34)</f>
        <v>Изотерм, РКОН 214</v>
      </c>
      <c r="B34" s="5" t="s">
        <v>13</v>
      </c>
      <c r="C34" s="5" t="s">
        <v>47</v>
      </c>
      <c r="D34" s="5">
        <v>250</v>
      </c>
      <c r="E34" s="5">
        <v>137</v>
      </c>
      <c r="F34" s="5">
        <v>1450</v>
      </c>
      <c r="G34" s="5">
        <v>1753</v>
      </c>
      <c r="H34" s="5">
        <v>1446</v>
      </c>
      <c r="I34" s="5">
        <v>1151</v>
      </c>
      <c r="J34" s="5" t="s">
        <v>14</v>
      </c>
      <c r="K34" s="5" t="str">
        <f t="shared" si="2"/>
        <v>РКОН 214, Л</v>
      </c>
      <c r="L34" s="5" t="str">
        <f t="shared" si="3"/>
        <v>Медно-алюминиевый конвектор Изотерм. Напольный. Подключение донное. Левое. Высота=250 мм, длина=1450 мм, глубина=137 мм.</v>
      </c>
      <c r="M34" s="5">
        <v>50</v>
      </c>
      <c r="N34" s="5" t="s">
        <v>1</v>
      </c>
      <c r="O34" s="5">
        <v>0</v>
      </c>
      <c r="P34" s="6" t="s">
        <v>2</v>
      </c>
      <c r="Q34" s="5">
        <v>0</v>
      </c>
    </row>
    <row r="35" spans="1:17" ht="15" customHeight="1" x14ac:dyDescent="0.25">
      <c r="A35" s="4" t="str">
        <f t="shared" si="4"/>
        <v>Изотерм, РКОН 215</v>
      </c>
      <c r="B35" s="5" t="s">
        <v>13</v>
      </c>
      <c r="C35" s="5" t="s">
        <v>48</v>
      </c>
      <c r="D35" s="5">
        <v>250</v>
      </c>
      <c r="E35" s="5">
        <v>137</v>
      </c>
      <c r="F35" s="5">
        <v>1550</v>
      </c>
      <c r="G35" s="5">
        <v>1897</v>
      </c>
      <c r="H35" s="5">
        <v>1564</v>
      </c>
      <c r="I35" s="5">
        <v>1245</v>
      </c>
      <c r="J35" s="5" t="s">
        <v>14</v>
      </c>
      <c r="K35" s="5" t="str">
        <f t="shared" si="2"/>
        <v>РКОН 215, Л</v>
      </c>
      <c r="L35" s="5" t="str">
        <f t="shared" si="3"/>
        <v>Медно-алюминиевый конвектор Изотерм. Напольный. Подключение донное. Левое. Высота=250 мм, длина=1550 мм, глубина=137 мм.</v>
      </c>
      <c r="M35" s="5">
        <v>50</v>
      </c>
      <c r="N35" s="5" t="s">
        <v>1</v>
      </c>
      <c r="O35" s="5">
        <v>0</v>
      </c>
      <c r="P35" s="6" t="s">
        <v>2</v>
      </c>
      <c r="Q35" s="5">
        <v>0</v>
      </c>
    </row>
    <row r="36" spans="1:17" ht="15" customHeight="1" x14ac:dyDescent="0.25">
      <c r="A36" s="4" t="str">
        <f t="shared" si="4"/>
        <v>Изотерм, РКОН 216</v>
      </c>
      <c r="B36" s="5" t="s">
        <v>13</v>
      </c>
      <c r="C36" s="5" t="s">
        <v>49</v>
      </c>
      <c r="D36" s="5">
        <v>250</v>
      </c>
      <c r="E36" s="5">
        <v>137</v>
      </c>
      <c r="F36" s="5">
        <v>1650</v>
      </c>
      <c r="G36" s="5">
        <v>2041.9999999999998</v>
      </c>
      <c r="H36" s="5">
        <v>1684</v>
      </c>
      <c r="I36" s="5">
        <v>1341</v>
      </c>
      <c r="J36" s="5" t="s">
        <v>14</v>
      </c>
      <c r="K36" s="5" t="str">
        <f t="shared" si="2"/>
        <v>РКОН 216, Л</v>
      </c>
      <c r="L36" s="5" t="str">
        <f t="shared" si="3"/>
        <v>Медно-алюминиевый конвектор Изотерм. Напольный. Подключение донное. Левое. Высота=250 мм, длина=1650 мм, глубина=137 мм.</v>
      </c>
      <c r="M36" s="5">
        <v>50</v>
      </c>
      <c r="N36" s="5" t="s">
        <v>1</v>
      </c>
      <c r="O36" s="5">
        <v>0</v>
      </c>
      <c r="P36" s="6" t="s">
        <v>2</v>
      </c>
      <c r="Q36" s="5">
        <v>0</v>
      </c>
    </row>
    <row r="37" spans="1:17" ht="15" customHeight="1" x14ac:dyDescent="0.25">
      <c r="A37" s="4" t="str">
        <f t="shared" si="4"/>
        <v>Изотерм, РКОН 217</v>
      </c>
      <c r="B37" s="5" t="s">
        <v>13</v>
      </c>
      <c r="C37" s="5" t="s">
        <v>50</v>
      </c>
      <c r="D37" s="5">
        <v>250</v>
      </c>
      <c r="E37" s="5">
        <v>137</v>
      </c>
      <c r="F37" s="5">
        <v>1750</v>
      </c>
      <c r="G37" s="5">
        <v>2183</v>
      </c>
      <c r="H37" s="5">
        <v>1801</v>
      </c>
      <c r="I37" s="5">
        <v>1434</v>
      </c>
      <c r="J37" s="5" t="s">
        <v>14</v>
      </c>
      <c r="K37" s="5" t="str">
        <f t="shared" si="2"/>
        <v>РКОН 217, Л</v>
      </c>
      <c r="L37" s="5" t="str">
        <f t="shared" si="3"/>
        <v>Медно-алюминиевый конвектор Изотерм. Напольный. Подключение донное. Левое. Высота=250 мм, длина=1750 мм, глубина=137 мм.</v>
      </c>
      <c r="M37" s="5">
        <v>50</v>
      </c>
      <c r="N37" s="5" t="s">
        <v>1</v>
      </c>
      <c r="O37" s="5">
        <v>0</v>
      </c>
      <c r="P37" s="6" t="s">
        <v>2</v>
      </c>
      <c r="Q37" s="5">
        <v>0</v>
      </c>
    </row>
    <row r="38" spans="1:17" ht="15" customHeight="1" x14ac:dyDescent="0.25">
      <c r="A38" s="4" t="str">
        <f t="shared" si="4"/>
        <v>Изотерм, РКОН 218</v>
      </c>
      <c r="B38" s="5" t="s">
        <v>13</v>
      </c>
      <c r="C38" s="5" t="s">
        <v>51</v>
      </c>
      <c r="D38" s="5">
        <v>250</v>
      </c>
      <c r="E38" s="5">
        <v>137</v>
      </c>
      <c r="F38" s="5">
        <v>1850</v>
      </c>
      <c r="G38" s="5">
        <v>2327</v>
      </c>
      <c r="H38" s="5">
        <v>1919</v>
      </c>
      <c r="I38" s="5">
        <v>1528</v>
      </c>
      <c r="J38" s="5" t="s">
        <v>14</v>
      </c>
      <c r="K38" s="5" t="str">
        <f t="shared" si="2"/>
        <v>РКОН 218, Л</v>
      </c>
      <c r="L38" s="5" t="str">
        <f t="shared" si="3"/>
        <v>Медно-алюминиевый конвектор Изотерм. Напольный. Подключение донное. Левое. Высота=250 мм, длина=1850 мм, глубина=137 мм.</v>
      </c>
      <c r="M38" s="5">
        <v>50</v>
      </c>
      <c r="N38" s="5" t="s">
        <v>1</v>
      </c>
      <c r="O38" s="5">
        <v>0</v>
      </c>
      <c r="P38" s="6" t="s">
        <v>2</v>
      </c>
      <c r="Q38" s="5">
        <v>0</v>
      </c>
    </row>
    <row r="39" spans="1:17" ht="15" customHeight="1" x14ac:dyDescent="0.25">
      <c r="A39" s="4" t="str">
        <f t="shared" si="4"/>
        <v>Изотерм, РКОН 219</v>
      </c>
      <c r="B39" s="5" t="s">
        <v>13</v>
      </c>
      <c r="C39" s="5" t="s">
        <v>52</v>
      </c>
      <c r="D39" s="5">
        <v>250</v>
      </c>
      <c r="E39" s="5">
        <v>137</v>
      </c>
      <c r="F39" s="5">
        <v>1950</v>
      </c>
      <c r="G39" s="5">
        <v>2472</v>
      </c>
      <c r="H39" s="5">
        <v>2039.0000000000002</v>
      </c>
      <c r="I39" s="5">
        <v>1623</v>
      </c>
      <c r="J39" s="5" t="s">
        <v>14</v>
      </c>
      <c r="K39" s="5" t="str">
        <f t="shared" si="2"/>
        <v>РКОН 219, Л</v>
      </c>
      <c r="L39" s="5" t="str">
        <f t="shared" si="3"/>
        <v>Медно-алюминиевый конвектор Изотерм. Напольный. Подключение донное. Левое. Высота=250 мм, длина=1950 мм, глубина=137 мм.</v>
      </c>
      <c r="M39" s="5">
        <v>50</v>
      </c>
      <c r="N39" s="5" t="s">
        <v>1</v>
      </c>
      <c r="O39" s="5">
        <v>0</v>
      </c>
      <c r="P39" s="6" t="s">
        <v>2</v>
      </c>
      <c r="Q39" s="5">
        <v>0</v>
      </c>
    </row>
    <row r="40" spans="1:17" ht="15" customHeight="1" x14ac:dyDescent="0.25">
      <c r="A40" s="4" t="str">
        <f t="shared" si="4"/>
        <v>Изотерм, РКОН 220</v>
      </c>
      <c r="B40" s="5" t="s">
        <v>13</v>
      </c>
      <c r="C40" s="5" t="s">
        <v>53</v>
      </c>
      <c r="D40" s="5">
        <v>250</v>
      </c>
      <c r="E40" s="5">
        <v>137</v>
      </c>
      <c r="F40" s="5">
        <v>2050</v>
      </c>
      <c r="G40" s="5">
        <v>2617</v>
      </c>
      <c r="H40" s="5">
        <v>2158</v>
      </c>
      <c r="I40" s="5">
        <v>1718</v>
      </c>
      <c r="J40" s="5" t="s">
        <v>14</v>
      </c>
      <c r="K40" s="5" t="str">
        <f t="shared" si="2"/>
        <v>РКОН 220, Л</v>
      </c>
      <c r="L40" s="5" t="str">
        <f t="shared" si="3"/>
        <v>Медно-алюминиевый конвектор Изотерм. Напольный. Подключение донное. Левое. Высота=250 мм, длина=2050 мм, глубина=137 мм.</v>
      </c>
      <c r="M40" s="5">
        <v>50</v>
      </c>
      <c r="N40" s="5" t="s">
        <v>1</v>
      </c>
      <c r="O40" s="5">
        <v>0</v>
      </c>
      <c r="P40" s="6" t="s">
        <v>2</v>
      </c>
      <c r="Q40" s="5">
        <v>0</v>
      </c>
    </row>
    <row r="41" spans="1:17" ht="15" customHeight="1" x14ac:dyDescent="0.25">
      <c r="A41" s="4" t="str">
        <f t="shared" si="4"/>
        <v>Изотерм, РКОН 221</v>
      </c>
      <c r="B41" s="5" t="s">
        <v>13</v>
      </c>
      <c r="C41" s="5" t="s">
        <v>54</v>
      </c>
      <c r="D41" s="5">
        <v>250</v>
      </c>
      <c r="E41" s="5">
        <v>137</v>
      </c>
      <c r="F41" s="5">
        <v>2150</v>
      </c>
      <c r="G41" s="5">
        <v>2763</v>
      </c>
      <c r="H41" s="5">
        <v>2279</v>
      </c>
      <c r="I41" s="5">
        <v>1815</v>
      </c>
      <c r="J41" s="5" t="s">
        <v>14</v>
      </c>
      <c r="K41" s="5" t="str">
        <f t="shared" si="2"/>
        <v>РКОН 221, Л</v>
      </c>
      <c r="L41" s="5" t="str">
        <f t="shared" si="3"/>
        <v>Медно-алюминиевый конвектор Изотерм. Напольный. Подключение донное. Левое. Высота=250 мм, длина=2150 мм, глубина=137 мм.</v>
      </c>
      <c r="M41" s="5">
        <v>50</v>
      </c>
      <c r="N41" s="5" t="s">
        <v>1</v>
      </c>
      <c r="O41" s="5">
        <v>0</v>
      </c>
      <c r="P41" s="6" t="s">
        <v>2</v>
      </c>
      <c r="Q41" s="5">
        <v>0</v>
      </c>
    </row>
    <row r="42" spans="1:17" ht="15" customHeight="1" x14ac:dyDescent="0.25">
      <c r="A42" s="4" t="str">
        <f t="shared" si="4"/>
        <v>Изотерм, РКОН 222</v>
      </c>
      <c r="B42" s="5" t="s">
        <v>13</v>
      </c>
      <c r="C42" s="5" t="s">
        <v>55</v>
      </c>
      <c r="D42" s="5">
        <v>250</v>
      </c>
      <c r="E42" s="5">
        <v>137</v>
      </c>
      <c r="F42" s="5">
        <v>2250</v>
      </c>
      <c r="G42" s="5">
        <v>2905</v>
      </c>
      <c r="H42" s="5">
        <v>2396</v>
      </c>
      <c r="I42" s="5">
        <v>1908</v>
      </c>
      <c r="J42" s="5" t="s">
        <v>14</v>
      </c>
      <c r="K42" s="5" t="str">
        <f t="shared" si="2"/>
        <v>РКОН 222, Л</v>
      </c>
      <c r="L42" s="5" t="str">
        <f t="shared" si="3"/>
        <v>Медно-алюминиевый конвектор Изотерм. Напольный. Подключение донное. Левое. Высота=250 мм, длина=2250 мм, глубина=137 мм.</v>
      </c>
      <c r="M42" s="5">
        <v>50</v>
      </c>
      <c r="N42" s="5" t="s">
        <v>1</v>
      </c>
      <c r="O42" s="5">
        <v>0</v>
      </c>
      <c r="P42" s="6" t="s">
        <v>2</v>
      </c>
      <c r="Q42" s="5">
        <v>0</v>
      </c>
    </row>
    <row r="43" spans="1:17" ht="15" customHeight="1" x14ac:dyDescent="0.25">
      <c r="A43" s="4" t="str">
        <f t="shared" si="4"/>
        <v>Изотерм, РКОН 223</v>
      </c>
      <c r="B43" s="5" t="s">
        <v>13</v>
      </c>
      <c r="C43" s="5" t="s">
        <v>56</v>
      </c>
      <c r="D43" s="5">
        <v>250</v>
      </c>
      <c r="E43" s="5">
        <v>137</v>
      </c>
      <c r="F43" s="5">
        <v>2350</v>
      </c>
      <c r="G43" s="5">
        <v>3057</v>
      </c>
      <c r="H43" s="5">
        <v>2521</v>
      </c>
      <c r="I43" s="5">
        <v>2007.0000000000002</v>
      </c>
      <c r="J43" s="5" t="s">
        <v>14</v>
      </c>
      <c r="K43" s="5" t="str">
        <f t="shared" si="2"/>
        <v>РКОН 223, Л</v>
      </c>
      <c r="L43" s="5" t="str">
        <f t="shared" si="3"/>
        <v>Медно-алюминиевый конвектор Изотерм. Напольный. Подключение донное. Левое. Высота=250 мм, длина=2350 мм, глубина=137 мм.</v>
      </c>
      <c r="M43" s="5">
        <v>50</v>
      </c>
      <c r="N43" s="5" t="s">
        <v>1</v>
      </c>
      <c r="O43" s="5">
        <v>0</v>
      </c>
      <c r="P43" s="6" t="s">
        <v>2</v>
      </c>
      <c r="Q43" s="5">
        <v>0</v>
      </c>
    </row>
    <row r="44" spans="1:17" ht="15" customHeight="1" x14ac:dyDescent="0.25">
      <c r="A44" s="4" t="str">
        <f t="shared" si="4"/>
        <v>Изотерм, РКОН 224</v>
      </c>
      <c r="B44" s="5" t="s">
        <v>13</v>
      </c>
      <c r="C44" s="5" t="s">
        <v>57</v>
      </c>
      <c r="D44" s="5">
        <v>250</v>
      </c>
      <c r="E44" s="5">
        <v>137</v>
      </c>
      <c r="F44" s="5">
        <v>2450</v>
      </c>
      <c r="G44" s="5">
        <v>3203</v>
      </c>
      <c r="H44" s="5">
        <v>2642</v>
      </c>
      <c r="I44" s="5">
        <v>2103</v>
      </c>
      <c r="J44" s="5" t="s">
        <v>14</v>
      </c>
      <c r="K44" s="5" t="str">
        <f t="shared" si="2"/>
        <v>РКОН 224, Л</v>
      </c>
      <c r="L44" s="5" t="str">
        <f t="shared" si="3"/>
        <v>Медно-алюминиевый конвектор Изотерм. Напольный. Подключение донное. Левое. Высота=250 мм, длина=2450 мм, глубина=137 мм.</v>
      </c>
      <c r="M44" s="5">
        <v>50</v>
      </c>
      <c r="N44" s="5" t="s">
        <v>1</v>
      </c>
      <c r="O44" s="5">
        <v>0</v>
      </c>
      <c r="P44" s="6" t="s">
        <v>2</v>
      </c>
      <c r="Q44" s="5">
        <v>0</v>
      </c>
    </row>
    <row r="45" spans="1:17" ht="15" customHeight="1" x14ac:dyDescent="0.25">
      <c r="A45" s="4" t="str">
        <f t="shared" si="4"/>
        <v>Изотерм, РКОН 225</v>
      </c>
      <c r="B45" s="5" t="s">
        <v>13</v>
      </c>
      <c r="C45" s="5" t="s">
        <v>58</v>
      </c>
      <c r="D45" s="5">
        <v>250</v>
      </c>
      <c r="E45" s="5">
        <v>137</v>
      </c>
      <c r="F45" s="5">
        <v>2550</v>
      </c>
      <c r="G45" s="5">
        <v>3336</v>
      </c>
      <c r="H45" s="5">
        <v>2751</v>
      </c>
      <c r="I45" s="5">
        <v>2191</v>
      </c>
      <c r="J45" s="5" t="s">
        <v>14</v>
      </c>
      <c r="K45" s="5" t="str">
        <f t="shared" si="2"/>
        <v>РКОН 225, Л</v>
      </c>
      <c r="L45" s="5" t="str">
        <f t="shared" si="3"/>
        <v>Медно-алюминиевый конвектор Изотерм. Напольный. Подключение донное. Левое. Высота=250 мм, длина=2550 мм, глубина=137 мм.</v>
      </c>
      <c r="M45" s="5">
        <v>50</v>
      </c>
      <c r="N45" s="5" t="s">
        <v>1</v>
      </c>
      <c r="O45" s="5">
        <v>0</v>
      </c>
      <c r="P45" s="6" t="s">
        <v>2</v>
      </c>
      <c r="Q45" s="5">
        <v>0</v>
      </c>
    </row>
    <row r="46" spans="1:17" ht="15" customHeight="1" x14ac:dyDescent="0.25">
      <c r="A46" s="4" t="str">
        <f t="shared" si="4"/>
        <v>Изотерм, РКОН 304</v>
      </c>
      <c r="B46" s="5" t="s">
        <v>13</v>
      </c>
      <c r="C46" s="5" t="s">
        <v>59</v>
      </c>
      <c r="D46" s="5">
        <v>350</v>
      </c>
      <c r="E46" s="5">
        <v>137</v>
      </c>
      <c r="F46" s="5">
        <v>450</v>
      </c>
      <c r="G46" s="5">
        <v>449</v>
      </c>
      <c r="H46" s="5">
        <v>367</v>
      </c>
      <c r="I46" s="5">
        <v>290</v>
      </c>
      <c r="J46" s="5" t="s">
        <v>14</v>
      </c>
      <c r="K46" s="5" t="str">
        <f t="shared" si="2"/>
        <v>РКОН 304, Л</v>
      </c>
      <c r="L46" s="5" t="str">
        <f t="shared" si="3"/>
        <v>Медно-алюминиевый конвектор Изотерм. Напольный. Подключение донное. Левое. Высота=350 мм, длина=450 мм, глубина=137 мм.</v>
      </c>
      <c r="M46" s="5">
        <v>50</v>
      </c>
      <c r="N46" s="5" t="s">
        <v>1</v>
      </c>
      <c r="O46" s="5">
        <v>0</v>
      </c>
      <c r="P46" s="6" t="s">
        <v>2</v>
      </c>
      <c r="Q46" s="5">
        <v>0</v>
      </c>
    </row>
    <row r="47" spans="1:17" ht="15" customHeight="1" x14ac:dyDescent="0.25">
      <c r="A47" s="4" t="str">
        <f t="shared" si="4"/>
        <v>Изотерм, РКОН 305</v>
      </c>
      <c r="B47" s="5" t="s">
        <v>13</v>
      </c>
      <c r="C47" s="5" t="s">
        <v>60</v>
      </c>
      <c r="D47" s="5">
        <v>350</v>
      </c>
      <c r="E47" s="5">
        <v>137</v>
      </c>
      <c r="F47" s="5">
        <v>550</v>
      </c>
      <c r="G47" s="5">
        <v>627</v>
      </c>
      <c r="H47" s="5">
        <v>513</v>
      </c>
      <c r="I47" s="5">
        <v>405</v>
      </c>
      <c r="J47" s="5" t="s">
        <v>14</v>
      </c>
      <c r="K47" s="5" t="str">
        <f t="shared" si="2"/>
        <v>РКОН 305, Л</v>
      </c>
      <c r="L47" s="5" t="str">
        <f t="shared" si="3"/>
        <v>Медно-алюминиевый конвектор Изотерм. Напольный. Подключение донное. Левое. Высота=350 мм, длина=550 мм, глубина=137 мм.</v>
      </c>
      <c r="M47" s="5">
        <v>50</v>
      </c>
      <c r="N47" s="5" t="s">
        <v>1</v>
      </c>
      <c r="O47" s="5">
        <v>0</v>
      </c>
      <c r="P47" s="6" t="s">
        <v>2</v>
      </c>
      <c r="Q47" s="5">
        <v>0</v>
      </c>
    </row>
    <row r="48" spans="1:17" ht="15" customHeight="1" x14ac:dyDescent="0.25">
      <c r="A48" s="4" t="str">
        <f t="shared" si="4"/>
        <v>Изотерм, РКОН 306</v>
      </c>
      <c r="B48" s="5" t="s">
        <v>13</v>
      </c>
      <c r="C48" s="5" t="s">
        <v>61</v>
      </c>
      <c r="D48" s="5">
        <v>350</v>
      </c>
      <c r="E48" s="5">
        <v>137</v>
      </c>
      <c r="F48" s="5">
        <v>650</v>
      </c>
      <c r="G48" s="5">
        <v>803</v>
      </c>
      <c r="H48" s="5">
        <v>657</v>
      </c>
      <c r="I48" s="5">
        <v>519</v>
      </c>
      <c r="J48" s="5" t="s">
        <v>14</v>
      </c>
      <c r="K48" s="5" t="str">
        <f t="shared" si="2"/>
        <v>РКОН 306, Л</v>
      </c>
      <c r="L48" s="5" t="str">
        <f t="shared" si="3"/>
        <v>Медно-алюминиевый конвектор Изотерм. Напольный. Подключение донное. Левое. Высота=350 мм, длина=650 мм, глубина=137 мм.</v>
      </c>
      <c r="M48" s="5">
        <v>50</v>
      </c>
      <c r="N48" s="5" t="s">
        <v>1</v>
      </c>
      <c r="O48" s="5">
        <v>0</v>
      </c>
      <c r="P48" s="6" t="s">
        <v>2</v>
      </c>
      <c r="Q48" s="5">
        <v>0</v>
      </c>
    </row>
    <row r="49" spans="1:17" ht="15" customHeight="1" x14ac:dyDescent="0.25">
      <c r="A49" s="4" t="str">
        <f t="shared" si="4"/>
        <v>Изотерм, РКОН 307</v>
      </c>
      <c r="B49" s="5" t="s">
        <v>13</v>
      </c>
      <c r="C49" s="5" t="s">
        <v>62</v>
      </c>
      <c r="D49" s="5">
        <v>350</v>
      </c>
      <c r="E49" s="5">
        <v>137</v>
      </c>
      <c r="F49" s="5">
        <v>750</v>
      </c>
      <c r="G49" s="5">
        <v>982</v>
      </c>
      <c r="H49" s="5">
        <v>804</v>
      </c>
      <c r="I49" s="5">
        <v>634</v>
      </c>
      <c r="J49" s="5" t="s">
        <v>14</v>
      </c>
      <c r="K49" s="5" t="str">
        <f t="shared" si="2"/>
        <v>РКОН 307, Л</v>
      </c>
      <c r="L49" s="5" t="str">
        <f t="shared" si="3"/>
        <v>Медно-алюминиевый конвектор Изотерм. Напольный. Подключение донное. Левое. Высота=350 мм, длина=750 мм, глубина=137 мм.</v>
      </c>
      <c r="M49" s="5">
        <v>50</v>
      </c>
      <c r="N49" s="5" t="s">
        <v>1</v>
      </c>
      <c r="O49" s="5">
        <v>0</v>
      </c>
      <c r="P49" s="6" t="s">
        <v>2</v>
      </c>
      <c r="Q49" s="5">
        <v>0</v>
      </c>
    </row>
    <row r="50" spans="1:17" ht="15" customHeight="1" x14ac:dyDescent="0.25">
      <c r="A50" s="4" t="str">
        <f t="shared" si="4"/>
        <v>Изотерм, РКОН 308</v>
      </c>
      <c r="B50" s="5" t="s">
        <v>13</v>
      </c>
      <c r="C50" s="5" t="s">
        <v>63</v>
      </c>
      <c r="D50" s="5">
        <v>350</v>
      </c>
      <c r="E50" s="5">
        <v>137</v>
      </c>
      <c r="F50" s="5">
        <v>850</v>
      </c>
      <c r="G50" s="5">
        <v>1163</v>
      </c>
      <c r="H50" s="5">
        <v>952</v>
      </c>
      <c r="I50" s="5">
        <v>751</v>
      </c>
      <c r="J50" s="5" t="s">
        <v>14</v>
      </c>
      <c r="K50" s="5" t="str">
        <f t="shared" si="2"/>
        <v>РКОН 308, Л</v>
      </c>
      <c r="L50" s="5" t="str">
        <f t="shared" si="3"/>
        <v>Медно-алюминиевый конвектор Изотерм. Напольный. Подключение донное. Левое. Высота=350 мм, длина=850 мм, глубина=137 мм.</v>
      </c>
      <c r="M50" s="5">
        <v>50</v>
      </c>
      <c r="N50" s="5" t="s">
        <v>1</v>
      </c>
      <c r="O50" s="5">
        <v>0</v>
      </c>
      <c r="P50" s="6" t="s">
        <v>2</v>
      </c>
      <c r="Q50" s="5">
        <v>0</v>
      </c>
    </row>
    <row r="51" spans="1:17" ht="15" customHeight="1" x14ac:dyDescent="0.25">
      <c r="A51" s="4" t="str">
        <f t="shared" si="4"/>
        <v>Изотерм, РКОН 309</v>
      </c>
      <c r="B51" s="5" t="s">
        <v>13</v>
      </c>
      <c r="C51" s="5" t="s">
        <v>64</v>
      </c>
      <c r="D51" s="5">
        <v>350</v>
      </c>
      <c r="E51" s="5">
        <v>137</v>
      </c>
      <c r="F51" s="5">
        <v>950</v>
      </c>
      <c r="G51" s="5">
        <v>1342</v>
      </c>
      <c r="H51" s="5">
        <v>1098</v>
      </c>
      <c r="I51" s="5">
        <v>867</v>
      </c>
      <c r="J51" s="5" t="s">
        <v>14</v>
      </c>
      <c r="K51" s="5" t="str">
        <f t="shared" si="2"/>
        <v>РКОН 309, Л</v>
      </c>
      <c r="L51" s="5" t="str">
        <f t="shared" si="3"/>
        <v>Медно-алюминиевый конвектор Изотерм. Напольный. Подключение донное. Левое. Высота=350 мм, длина=950 мм, глубина=137 мм.</v>
      </c>
      <c r="M51" s="5">
        <v>50</v>
      </c>
      <c r="N51" s="5" t="s">
        <v>1</v>
      </c>
      <c r="O51" s="5">
        <v>0</v>
      </c>
      <c r="P51" s="6" t="s">
        <v>2</v>
      </c>
      <c r="Q51" s="5">
        <v>0</v>
      </c>
    </row>
    <row r="52" spans="1:17" ht="15" customHeight="1" x14ac:dyDescent="0.25">
      <c r="A52" s="4" t="str">
        <f t="shared" si="4"/>
        <v>Изотерм, РКОН 310</v>
      </c>
      <c r="B52" s="5" t="s">
        <v>13</v>
      </c>
      <c r="C52" s="5" t="s">
        <v>65</v>
      </c>
      <c r="D52" s="5">
        <v>350</v>
      </c>
      <c r="E52" s="5">
        <v>137</v>
      </c>
      <c r="F52" s="5">
        <v>1050</v>
      </c>
      <c r="G52" s="5">
        <v>1534</v>
      </c>
      <c r="H52" s="5">
        <v>1255</v>
      </c>
      <c r="I52" s="5">
        <v>991</v>
      </c>
      <c r="J52" s="5" t="s">
        <v>14</v>
      </c>
      <c r="K52" s="5" t="str">
        <f t="shared" si="2"/>
        <v>РКОН 310, Л</v>
      </c>
      <c r="L52" s="5" t="str">
        <f t="shared" si="3"/>
        <v>Медно-алюминиевый конвектор Изотерм. Напольный. Подключение донное. Левое. Высота=350 мм, длина=1050 мм, глубина=137 мм.</v>
      </c>
      <c r="M52" s="5">
        <v>50</v>
      </c>
      <c r="N52" s="5" t="s">
        <v>1</v>
      </c>
      <c r="O52" s="5">
        <v>0</v>
      </c>
      <c r="P52" s="6" t="s">
        <v>2</v>
      </c>
      <c r="Q52" s="5">
        <v>0</v>
      </c>
    </row>
    <row r="53" spans="1:17" ht="15" customHeight="1" x14ac:dyDescent="0.25">
      <c r="A53" s="4" t="str">
        <f t="shared" si="4"/>
        <v>Изотерм, РКОН 311</v>
      </c>
      <c r="B53" s="5" t="s">
        <v>13</v>
      </c>
      <c r="C53" s="5" t="s">
        <v>66</v>
      </c>
      <c r="D53" s="5">
        <v>350</v>
      </c>
      <c r="E53" s="5">
        <v>137</v>
      </c>
      <c r="F53" s="5">
        <v>1150</v>
      </c>
      <c r="G53" s="5">
        <v>1717</v>
      </c>
      <c r="H53" s="5">
        <v>1405</v>
      </c>
      <c r="I53" s="5">
        <v>1108</v>
      </c>
      <c r="J53" s="5" t="s">
        <v>14</v>
      </c>
      <c r="K53" s="5" t="str">
        <f t="shared" si="2"/>
        <v>РКОН 311, Л</v>
      </c>
      <c r="L53" s="5" t="str">
        <f t="shared" si="3"/>
        <v>Медно-алюминиевый конвектор Изотерм. Напольный. Подключение донное. Левое. Высота=350 мм, длина=1150 мм, глубина=137 мм.</v>
      </c>
      <c r="M53" s="5">
        <v>50</v>
      </c>
      <c r="N53" s="5" t="s">
        <v>1</v>
      </c>
      <c r="O53" s="5">
        <v>0</v>
      </c>
      <c r="P53" s="6" t="s">
        <v>2</v>
      </c>
      <c r="Q53" s="5">
        <v>0</v>
      </c>
    </row>
    <row r="54" spans="1:17" ht="15" customHeight="1" x14ac:dyDescent="0.25">
      <c r="A54" s="4" t="str">
        <f t="shared" si="4"/>
        <v>Изотерм, РКОН 312</v>
      </c>
      <c r="B54" s="5" t="s">
        <v>13</v>
      </c>
      <c r="C54" s="5" t="s">
        <v>67</v>
      </c>
      <c r="D54" s="5">
        <v>350</v>
      </c>
      <c r="E54" s="5">
        <v>137</v>
      </c>
      <c r="F54" s="5">
        <v>1250</v>
      </c>
      <c r="G54" s="5">
        <v>1902</v>
      </c>
      <c r="H54" s="5">
        <v>1557</v>
      </c>
      <c r="I54" s="5">
        <v>1228</v>
      </c>
      <c r="J54" s="5" t="s">
        <v>14</v>
      </c>
      <c r="K54" s="5" t="str">
        <f t="shared" si="2"/>
        <v>РКОН 312, Л</v>
      </c>
      <c r="L54" s="5" t="str">
        <f t="shared" si="3"/>
        <v>Медно-алюминиевый конвектор Изотерм. Напольный. Подключение донное. Левое. Высота=350 мм, длина=1250 мм, глубина=137 мм.</v>
      </c>
      <c r="M54" s="5">
        <v>50</v>
      </c>
      <c r="N54" s="5" t="s">
        <v>1</v>
      </c>
      <c r="O54" s="5">
        <v>0</v>
      </c>
      <c r="P54" s="6" t="s">
        <v>2</v>
      </c>
      <c r="Q54" s="5">
        <v>0</v>
      </c>
    </row>
    <row r="55" spans="1:17" ht="15" customHeight="1" x14ac:dyDescent="0.25">
      <c r="A55" s="4" t="str">
        <f t="shared" si="4"/>
        <v>Изотерм, РКОН 313</v>
      </c>
      <c r="B55" s="5" t="s">
        <v>13</v>
      </c>
      <c r="C55" s="5" t="s">
        <v>68</v>
      </c>
      <c r="D55" s="5">
        <v>350</v>
      </c>
      <c r="E55" s="5">
        <v>137</v>
      </c>
      <c r="F55" s="5">
        <v>1350</v>
      </c>
      <c r="G55" s="5">
        <v>2094</v>
      </c>
      <c r="H55" s="5">
        <v>1714</v>
      </c>
      <c r="I55" s="5">
        <v>1352</v>
      </c>
      <c r="J55" s="5" t="s">
        <v>14</v>
      </c>
      <c r="K55" s="5" t="str">
        <f t="shared" si="2"/>
        <v>РКОН 313, Л</v>
      </c>
      <c r="L55" s="5" t="str">
        <f t="shared" si="3"/>
        <v>Медно-алюминиевый конвектор Изотерм. Напольный. Подключение донное. Левое. Высота=350 мм, длина=1350 мм, глубина=137 мм.</v>
      </c>
      <c r="M55" s="5">
        <v>50</v>
      </c>
      <c r="N55" s="5" t="s">
        <v>1</v>
      </c>
      <c r="O55" s="5">
        <v>0</v>
      </c>
      <c r="P55" s="6" t="s">
        <v>2</v>
      </c>
      <c r="Q55" s="5">
        <v>0</v>
      </c>
    </row>
    <row r="56" spans="1:17" ht="15" customHeight="1" x14ac:dyDescent="0.25">
      <c r="A56" s="4" t="str">
        <f t="shared" si="4"/>
        <v>Изотерм, РКОН 314</v>
      </c>
      <c r="B56" s="5" t="s">
        <v>13</v>
      </c>
      <c r="C56" s="5" t="s">
        <v>69</v>
      </c>
      <c r="D56" s="5">
        <v>350</v>
      </c>
      <c r="E56" s="5">
        <v>137</v>
      </c>
      <c r="F56" s="5">
        <v>1450</v>
      </c>
      <c r="G56" s="5">
        <v>2280</v>
      </c>
      <c r="H56" s="5">
        <v>1866</v>
      </c>
      <c r="I56" s="5">
        <v>1472</v>
      </c>
      <c r="J56" s="5" t="s">
        <v>14</v>
      </c>
      <c r="K56" s="5" t="str">
        <f t="shared" si="2"/>
        <v>РКОН 314, Л</v>
      </c>
      <c r="L56" s="5" t="str">
        <f t="shared" si="3"/>
        <v>Медно-алюминиевый конвектор Изотерм. Напольный. Подключение донное. Левое. Высота=350 мм, длина=1450 мм, глубина=137 мм.</v>
      </c>
      <c r="M56" s="5">
        <v>50</v>
      </c>
      <c r="N56" s="5" t="s">
        <v>1</v>
      </c>
      <c r="O56" s="5">
        <v>0</v>
      </c>
      <c r="P56" s="6" t="s">
        <v>2</v>
      </c>
      <c r="Q56" s="5">
        <v>0</v>
      </c>
    </row>
    <row r="57" spans="1:17" ht="15" customHeight="1" x14ac:dyDescent="0.25">
      <c r="A57" s="4" t="str">
        <f t="shared" si="4"/>
        <v>Изотерм, РКОН 315</v>
      </c>
      <c r="B57" s="5" t="s">
        <v>13</v>
      </c>
      <c r="C57" s="5" t="s">
        <v>70</v>
      </c>
      <c r="D57" s="5">
        <v>350</v>
      </c>
      <c r="E57" s="5">
        <v>137</v>
      </c>
      <c r="F57" s="5">
        <v>1550</v>
      </c>
      <c r="G57" s="5">
        <v>2470</v>
      </c>
      <c r="H57" s="5">
        <v>2021</v>
      </c>
      <c r="I57" s="5">
        <v>1595</v>
      </c>
      <c r="J57" s="5" t="s">
        <v>14</v>
      </c>
      <c r="K57" s="5" t="str">
        <f t="shared" si="2"/>
        <v>РКОН 315, Л</v>
      </c>
      <c r="L57" s="5" t="str">
        <f t="shared" si="3"/>
        <v>Медно-алюминиевый конвектор Изотерм. Напольный. Подключение донное. Левое. Высота=350 мм, длина=1550 мм, глубина=137 мм.</v>
      </c>
      <c r="M57" s="5">
        <v>50</v>
      </c>
      <c r="N57" s="5" t="s">
        <v>1</v>
      </c>
      <c r="O57" s="5">
        <v>0</v>
      </c>
      <c r="P57" s="6" t="s">
        <v>2</v>
      </c>
      <c r="Q57" s="5">
        <v>0</v>
      </c>
    </row>
    <row r="58" spans="1:17" ht="15" customHeight="1" x14ac:dyDescent="0.25">
      <c r="A58" s="4" t="str">
        <f t="shared" si="4"/>
        <v>Изотерм, РКОН 316</v>
      </c>
      <c r="B58" s="5" t="s">
        <v>13</v>
      </c>
      <c r="C58" s="5" t="s">
        <v>71</v>
      </c>
      <c r="D58" s="5">
        <v>350</v>
      </c>
      <c r="E58" s="5">
        <v>137</v>
      </c>
      <c r="F58" s="5">
        <v>1650</v>
      </c>
      <c r="G58" s="5">
        <v>2656</v>
      </c>
      <c r="H58" s="5">
        <v>2174</v>
      </c>
      <c r="I58" s="5">
        <v>1715</v>
      </c>
      <c r="J58" s="5" t="s">
        <v>14</v>
      </c>
      <c r="K58" s="5" t="str">
        <f t="shared" si="2"/>
        <v>РКОН 316, Л</v>
      </c>
      <c r="L58" s="5" t="str">
        <f t="shared" si="3"/>
        <v>Медно-алюминиевый конвектор Изотерм. Напольный. Подключение донное. Левое. Высота=350 мм, длина=1650 мм, глубина=137 мм.</v>
      </c>
      <c r="M58" s="5">
        <v>50</v>
      </c>
      <c r="N58" s="5" t="s">
        <v>1</v>
      </c>
      <c r="O58" s="5">
        <v>0</v>
      </c>
      <c r="P58" s="6" t="s">
        <v>2</v>
      </c>
      <c r="Q58" s="5">
        <v>0</v>
      </c>
    </row>
    <row r="59" spans="1:17" ht="15" customHeight="1" x14ac:dyDescent="0.25">
      <c r="A59" s="4" t="str">
        <f t="shared" si="4"/>
        <v>Изотерм, РКОН 317</v>
      </c>
      <c r="B59" s="5" t="s">
        <v>13</v>
      </c>
      <c r="C59" s="5" t="s">
        <v>72</v>
      </c>
      <c r="D59" s="5">
        <v>350</v>
      </c>
      <c r="E59" s="5">
        <v>137</v>
      </c>
      <c r="F59" s="5">
        <v>1750</v>
      </c>
      <c r="G59" s="5">
        <v>2847</v>
      </c>
      <c r="H59" s="5">
        <v>2330</v>
      </c>
      <c r="I59" s="5">
        <v>1838</v>
      </c>
      <c r="J59" s="5" t="s">
        <v>14</v>
      </c>
      <c r="K59" s="5" t="str">
        <f t="shared" si="2"/>
        <v>РКОН 317, Л</v>
      </c>
      <c r="L59" s="5" t="str">
        <f t="shared" si="3"/>
        <v>Медно-алюминиевый конвектор Изотерм. Напольный. Подключение донное. Левое. Высота=350 мм, длина=1750 мм, глубина=137 мм.</v>
      </c>
      <c r="M59" s="5">
        <v>50</v>
      </c>
      <c r="N59" s="5" t="s">
        <v>1</v>
      </c>
      <c r="O59" s="5">
        <v>0</v>
      </c>
      <c r="P59" s="6" t="s">
        <v>2</v>
      </c>
      <c r="Q59" s="5">
        <v>0</v>
      </c>
    </row>
    <row r="60" spans="1:17" ht="15" customHeight="1" x14ac:dyDescent="0.25">
      <c r="A60" s="4" t="str">
        <f t="shared" si="4"/>
        <v>Изотерм, РКОН 318</v>
      </c>
      <c r="B60" s="5" t="s">
        <v>13</v>
      </c>
      <c r="C60" s="5" t="s">
        <v>73</v>
      </c>
      <c r="D60" s="5">
        <v>350</v>
      </c>
      <c r="E60" s="5">
        <v>137</v>
      </c>
      <c r="F60" s="5">
        <v>1850</v>
      </c>
      <c r="G60" s="5">
        <v>3033</v>
      </c>
      <c r="H60" s="5">
        <v>2483</v>
      </c>
      <c r="I60" s="5">
        <v>1959</v>
      </c>
      <c r="J60" s="5" t="s">
        <v>14</v>
      </c>
      <c r="K60" s="5" t="str">
        <f t="shared" si="2"/>
        <v>РКОН 318, Л</v>
      </c>
      <c r="L60" s="5" t="str">
        <f t="shared" si="3"/>
        <v>Медно-алюминиевый конвектор Изотерм. Напольный. Подключение донное. Левое. Высота=350 мм, длина=1850 мм, глубина=137 мм.</v>
      </c>
      <c r="M60" s="5">
        <v>50</v>
      </c>
      <c r="N60" s="5" t="s">
        <v>1</v>
      </c>
      <c r="O60" s="5">
        <v>0</v>
      </c>
      <c r="P60" s="6" t="s">
        <v>2</v>
      </c>
      <c r="Q60" s="5">
        <v>0</v>
      </c>
    </row>
    <row r="61" spans="1:17" ht="15" customHeight="1" x14ac:dyDescent="0.25">
      <c r="A61" s="4" t="str">
        <f t="shared" si="4"/>
        <v>Изотерм, РКОН 319</v>
      </c>
      <c r="B61" s="5" t="s">
        <v>13</v>
      </c>
      <c r="C61" s="5" t="s">
        <v>74</v>
      </c>
      <c r="D61" s="5">
        <v>350</v>
      </c>
      <c r="E61" s="5">
        <v>137</v>
      </c>
      <c r="F61" s="5">
        <v>1950</v>
      </c>
      <c r="G61" s="5">
        <v>3217</v>
      </c>
      <c r="H61" s="5">
        <v>2633</v>
      </c>
      <c r="I61" s="5">
        <v>2077</v>
      </c>
      <c r="J61" s="5" t="s">
        <v>14</v>
      </c>
      <c r="K61" s="5" t="str">
        <f t="shared" si="2"/>
        <v>РКОН 319, Л</v>
      </c>
      <c r="L61" s="5" t="str">
        <f t="shared" si="3"/>
        <v>Медно-алюминиевый конвектор Изотерм. Напольный. Подключение донное. Левое. Высота=350 мм, длина=1950 мм, глубина=137 мм.</v>
      </c>
      <c r="M61" s="5">
        <v>50</v>
      </c>
      <c r="N61" s="5" t="s">
        <v>1</v>
      </c>
      <c r="O61" s="5">
        <v>0</v>
      </c>
      <c r="P61" s="6" t="s">
        <v>2</v>
      </c>
      <c r="Q61" s="5">
        <v>0</v>
      </c>
    </row>
    <row r="62" spans="1:17" ht="15" customHeight="1" x14ac:dyDescent="0.25">
      <c r="A62" s="4" t="str">
        <f t="shared" si="4"/>
        <v>Изотерм, РКОН 320</v>
      </c>
      <c r="B62" s="5" t="s">
        <v>13</v>
      </c>
      <c r="C62" s="5" t="s">
        <v>75</v>
      </c>
      <c r="D62" s="5">
        <v>350</v>
      </c>
      <c r="E62" s="5">
        <v>137</v>
      </c>
      <c r="F62" s="5">
        <v>2050</v>
      </c>
      <c r="G62" s="5">
        <v>3407</v>
      </c>
      <c r="H62" s="5">
        <v>2788</v>
      </c>
      <c r="I62" s="5">
        <v>2200</v>
      </c>
      <c r="J62" s="5" t="s">
        <v>14</v>
      </c>
      <c r="K62" s="5" t="str">
        <f t="shared" si="2"/>
        <v>РКОН 320, Л</v>
      </c>
      <c r="L62" s="5" t="str">
        <f t="shared" si="3"/>
        <v>Медно-алюминиевый конвектор Изотерм. Напольный. Подключение донное. Левое. Высота=350 мм, длина=2050 мм, глубина=137 мм.</v>
      </c>
      <c r="M62" s="5">
        <v>50</v>
      </c>
      <c r="N62" s="5" t="s">
        <v>1</v>
      </c>
      <c r="O62" s="5">
        <v>0</v>
      </c>
      <c r="P62" s="6" t="s">
        <v>2</v>
      </c>
      <c r="Q62" s="5">
        <v>0</v>
      </c>
    </row>
    <row r="63" spans="1:17" ht="15" customHeight="1" x14ac:dyDescent="0.25">
      <c r="A63" s="4" t="str">
        <f t="shared" si="4"/>
        <v>Изотерм, РКОН 321</v>
      </c>
      <c r="B63" s="5" t="s">
        <v>13</v>
      </c>
      <c r="C63" s="5" t="s">
        <v>76</v>
      </c>
      <c r="D63" s="5">
        <v>350</v>
      </c>
      <c r="E63" s="5">
        <v>137</v>
      </c>
      <c r="F63" s="5">
        <v>2150</v>
      </c>
      <c r="G63" s="5">
        <v>3593</v>
      </c>
      <c r="H63" s="5">
        <v>2941</v>
      </c>
      <c r="I63" s="5">
        <v>2320</v>
      </c>
      <c r="J63" s="5" t="s">
        <v>14</v>
      </c>
      <c r="K63" s="5" t="str">
        <f t="shared" si="2"/>
        <v>РКОН 321, Л</v>
      </c>
      <c r="L63" s="5" t="str">
        <f t="shared" si="3"/>
        <v>Медно-алюминиевый конвектор Изотерм. Напольный. Подключение донное. Левое. Высота=350 мм, длина=2150 мм, глубина=137 мм.</v>
      </c>
      <c r="M63" s="5">
        <v>50</v>
      </c>
      <c r="N63" s="5" t="s">
        <v>1</v>
      </c>
      <c r="O63" s="5">
        <v>0</v>
      </c>
      <c r="P63" s="6" t="s">
        <v>2</v>
      </c>
      <c r="Q63" s="5">
        <v>0</v>
      </c>
    </row>
    <row r="64" spans="1:17" ht="15" customHeight="1" x14ac:dyDescent="0.25">
      <c r="A64" s="4" t="str">
        <f t="shared" si="4"/>
        <v>Изотерм, РКОН 322</v>
      </c>
      <c r="B64" s="5" t="s">
        <v>13</v>
      </c>
      <c r="C64" s="5" t="s">
        <v>77</v>
      </c>
      <c r="D64" s="5">
        <v>350</v>
      </c>
      <c r="E64" s="5">
        <v>137</v>
      </c>
      <c r="F64" s="5">
        <v>2250</v>
      </c>
      <c r="G64" s="5">
        <v>3779</v>
      </c>
      <c r="H64" s="5">
        <v>3093</v>
      </c>
      <c r="I64" s="5">
        <v>2440</v>
      </c>
      <c r="J64" s="5" t="s">
        <v>14</v>
      </c>
      <c r="K64" s="5" t="str">
        <f t="shared" si="2"/>
        <v>РКОН 322, Л</v>
      </c>
      <c r="L64" s="5" t="str">
        <f t="shared" si="3"/>
        <v>Медно-алюминиевый конвектор Изотерм. Напольный. Подключение донное. Левое. Высота=350 мм, длина=2250 мм, глубина=137 мм.</v>
      </c>
      <c r="M64" s="5">
        <v>50</v>
      </c>
      <c r="N64" s="5" t="s">
        <v>1</v>
      </c>
      <c r="O64" s="5">
        <v>0</v>
      </c>
      <c r="P64" s="6" t="s">
        <v>2</v>
      </c>
      <c r="Q64" s="5">
        <v>0</v>
      </c>
    </row>
    <row r="65" spans="1:17" ht="15" customHeight="1" x14ac:dyDescent="0.25">
      <c r="A65" s="4" t="str">
        <f t="shared" si="4"/>
        <v>Изотерм, РКОН 323</v>
      </c>
      <c r="B65" s="5" t="s">
        <v>13</v>
      </c>
      <c r="C65" s="5" t="s">
        <v>78</v>
      </c>
      <c r="D65" s="5">
        <v>350</v>
      </c>
      <c r="E65" s="5">
        <v>137</v>
      </c>
      <c r="F65" s="5">
        <v>2350</v>
      </c>
      <c r="G65" s="5">
        <v>3967</v>
      </c>
      <c r="H65" s="5">
        <v>3246</v>
      </c>
      <c r="I65" s="5">
        <v>2561</v>
      </c>
      <c r="J65" s="5" t="s">
        <v>14</v>
      </c>
      <c r="K65" s="5" t="str">
        <f t="shared" si="2"/>
        <v>РКОН 323, Л</v>
      </c>
      <c r="L65" s="5" t="str">
        <f t="shared" si="3"/>
        <v>Медно-алюминиевый конвектор Изотерм. Напольный. Подключение донное. Левое. Высота=350 мм, длина=2350 мм, глубина=137 мм.</v>
      </c>
      <c r="M65" s="5">
        <v>50</v>
      </c>
      <c r="N65" s="5" t="s">
        <v>1</v>
      </c>
      <c r="O65" s="5">
        <v>0</v>
      </c>
      <c r="P65" s="6" t="s">
        <v>2</v>
      </c>
      <c r="Q65" s="5">
        <v>0</v>
      </c>
    </row>
    <row r="66" spans="1:17" ht="15" customHeight="1" x14ac:dyDescent="0.25">
      <c r="A66" s="4" t="str">
        <f t="shared" ref="A66:A129" si="5">CONCATENATE(B66,", ",C66)</f>
        <v>Изотерм, РКОН 324</v>
      </c>
      <c r="B66" s="5" t="s">
        <v>13</v>
      </c>
      <c r="C66" s="5" t="s">
        <v>79</v>
      </c>
      <c r="D66" s="5">
        <v>350</v>
      </c>
      <c r="E66" s="5">
        <v>137</v>
      </c>
      <c r="F66" s="5">
        <v>2450</v>
      </c>
      <c r="G66" s="5">
        <v>4153</v>
      </c>
      <c r="H66" s="5">
        <v>3399</v>
      </c>
      <c r="I66" s="5">
        <v>2682</v>
      </c>
      <c r="J66" s="5" t="s">
        <v>14</v>
      </c>
      <c r="K66" s="5" t="str">
        <f t="shared" si="2"/>
        <v>РКОН 324, Л</v>
      </c>
      <c r="L66" s="5" t="str">
        <f t="shared" si="3"/>
        <v>Медно-алюминиевый конвектор Изотерм. Напольный. Подключение донное. Левое. Высота=350 мм, длина=2450 мм, глубина=137 мм.</v>
      </c>
      <c r="M66" s="5">
        <v>50</v>
      </c>
      <c r="N66" s="5" t="s">
        <v>1</v>
      </c>
      <c r="O66" s="5">
        <v>0</v>
      </c>
      <c r="P66" s="6" t="s">
        <v>2</v>
      </c>
      <c r="Q66" s="5">
        <v>0</v>
      </c>
    </row>
    <row r="67" spans="1:17" ht="15" customHeight="1" x14ac:dyDescent="0.25">
      <c r="A67" s="4" t="str">
        <f t="shared" si="5"/>
        <v>Изотерм, РКОН 325</v>
      </c>
      <c r="B67" s="5" t="s">
        <v>13</v>
      </c>
      <c r="C67" s="5" t="s">
        <v>80</v>
      </c>
      <c r="D67" s="5">
        <v>350</v>
      </c>
      <c r="E67" s="5">
        <v>137</v>
      </c>
      <c r="F67" s="5">
        <v>2550</v>
      </c>
      <c r="G67" s="5">
        <v>4341</v>
      </c>
      <c r="H67" s="5">
        <v>3553</v>
      </c>
      <c r="I67" s="5">
        <v>2803</v>
      </c>
      <c r="J67" s="5" t="s">
        <v>14</v>
      </c>
      <c r="K67" s="5" t="str">
        <f t="shared" ref="K67:K130" si="6">CONCATENATE(C67,", Л")</f>
        <v>РКОН 325, Л</v>
      </c>
      <c r="L67" s="5" t="str">
        <f t="shared" ref="L67:L130" si="7">CONCATENATE("Медно-алюминиевый конвектор Изотерм. Напольный. Подключение донное. Левое. Высота=",D67, " мм, длина=",F67, " мм, глубина=",E67," мм.")</f>
        <v>Медно-алюминиевый конвектор Изотерм. Напольный. Подключение донное. Левое. Высота=350 мм, длина=2550 мм, глубина=137 мм.</v>
      </c>
      <c r="M67" s="5">
        <v>50</v>
      </c>
      <c r="N67" s="5" t="s">
        <v>1</v>
      </c>
      <c r="O67" s="5">
        <v>0</v>
      </c>
      <c r="P67" s="6" t="s">
        <v>2</v>
      </c>
      <c r="Q67" s="5">
        <v>0</v>
      </c>
    </row>
    <row r="68" spans="1:17" ht="15" customHeight="1" x14ac:dyDescent="0.25">
      <c r="A68" s="4" t="str">
        <f t="shared" si="5"/>
        <v>Изотерм, РКОН 404</v>
      </c>
      <c r="B68" s="5" t="s">
        <v>13</v>
      </c>
      <c r="C68" s="5" t="s">
        <v>81</v>
      </c>
      <c r="D68" s="5">
        <v>450</v>
      </c>
      <c r="E68" s="5">
        <v>137</v>
      </c>
      <c r="F68" s="5">
        <v>450</v>
      </c>
      <c r="G68" s="5">
        <v>531</v>
      </c>
      <c r="H68" s="5">
        <v>431</v>
      </c>
      <c r="I68" s="5">
        <v>337</v>
      </c>
      <c r="J68" s="5" t="s">
        <v>14</v>
      </c>
      <c r="K68" s="5" t="str">
        <f t="shared" si="6"/>
        <v>РКОН 404, Л</v>
      </c>
      <c r="L68" s="5" t="str">
        <f t="shared" si="7"/>
        <v>Медно-алюминиевый конвектор Изотерм. Напольный. Подключение донное. Левое. Высота=450 мм, длина=450 мм, глубина=137 мм.</v>
      </c>
      <c r="M68" s="5">
        <v>50</v>
      </c>
      <c r="N68" s="5" t="s">
        <v>1</v>
      </c>
      <c r="O68" s="5">
        <v>0</v>
      </c>
      <c r="P68" s="6" t="s">
        <v>2</v>
      </c>
      <c r="Q68" s="5">
        <v>0</v>
      </c>
    </row>
    <row r="69" spans="1:17" ht="15" customHeight="1" x14ac:dyDescent="0.25">
      <c r="A69" s="4" t="str">
        <f t="shared" si="5"/>
        <v>Изотерм, РКОН 405</v>
      </c>
      <c r="B69" s="5" t="s">
        <v>13</v>
      </c>
      <c r="C69" s="5" t="s">
        <v>82</v>
      </c>
      <c r="D69" s="5">
        <v>450</v>
      </c>
      <c r="E69" s="5">
        <v>137</v>
      </c>
      <c r="F69" s="5">
        <v>550</v>
      </c>
      <c r="G69" s="5">
        <v>740</v>
      </c>
      <c r="H69" s="5">
        <v>601</v>
      </c>
      <c r="I69" s="5">
        <v>470</v>
      </c>
      <c r="J69" s="5" t="s">
        <v>14</v>
      </c>
      <c r="K69" s="5" t="str">
        <f t="shared" si="6"/>
        <v>РКОН 405, Л</v>
      </c>
      <c r="L69" s="5" t="str">
        <f t="shared" si="7"/>
        <v>Медно-алюминиевый конвектор Изотерм. Напольный. Подключение донное. Левое. Высота=450 мм, длина=550 мм, глубина=137 мм.</v>
      </c>
      <c r="M69" s="5">
        <v>50</v>
      </c>
      <c r="N69" s="5" t="s">
        <v>1</v>
      </c>
      <c r="O69" s="5">
        <v>0</v>
      </c>
      <c r="P69" s="6" t="s">
        <v>2</v>
      </c>
      <c r="Q69" s="5">
        <v>0</v>
      </c>
    </row>
    <row r="70" spans="1:17" ht="15" customHeight="1" x14ac:dyDescent="0.25">
      <c r="A70" s="4" t="str">
        <f t="shared" si="5"/>
        <v>Изотерм, РКОН 406</v>
      </c>
      <c r="B70" s="5" t="s">
        <v>13</v>
      </c>
      <c r="C70" s="5" t="s">
        <v>83</v>
      </c>
      <c r="D70" s="5">
        <v>450</v>
      </c>
      <c r="E70" s="5">
        <v>137</v>
      </c>
      <c r="F70" s="5">
        <v>650</v>
      </c>
      <c r="G70" s="5">
        <v>950</v>
      </c>
      <c r="H70" s="5">
        <v>772</v>
      </c>
      <c r="I70" s="5">
        <v>603</v>
      </c>
      <c r="J70" s="5" t="s">
        <v>14</v>
      </c>
      <c r="K70" s="5" t="str">
        <f t="shared" si="6"/>
        <v>РКОН 406, Л</v>
      </c>
      <c r="L70" s="5" t="str">
        <f t="shared" si="7"/>
        <v>Медно-алюминиевый конвектор Изотерм. Напольный. Подключение донное. Левое. Высота=450 мм, длина=650 мм, глубина=137 мм.</v>
      </c>
      <c r="M70" s="5">
        <v>50</v>
      </c>
      <c r="N70" s="5" t="s">
        <v>1</v>
      </c>
      <c r="O70" s="5">
        <v>0</v>
      </c>
      <c r="P70" s="6" t="s">
        <v>2</v>
      </c>
      <c r="Q70" s="5">
        <v>0</v>
      </c>
    </row>
    <row r="71" spans="1:17" ht="15" customHeight="1" x14ac:dyDescent="0.25">
      <c r="A71" s="4" t="str">
        <f t="shared" si="5"/>
        <v>Изотерм, РКОН 407</v>
      </c>
      <c r="B71" s="5" t="s">
        <v>13</v>
      </c>
      <c r="C71" s="5" t="s">
        <v>84</v>
      </c>
      <c r="D71" s="5">
        <v>450</v>
      </c>
      <c r="E71" s="5">
        <v>137</v>
      </c>
      <c r="F71" s="5">
        <v>750</v>
      </c>
      <c r="G71" s="5">
        <v>1159</v>
      </c>
      <c r="H71" s="5">
        <v>941</v>
      </c>
      <c r="I71" s="5">
        <v>736</v>
      </c>
      <c r="J71" s="5" t="s">
        <v>14</v>
      </c>
      <c r="K71" s="5" t="str">
        <f t="shared" si="6"/>
        <v>РКОН 407, Л</v>
      </c>
      <c r="L71" s="5" t="str">
        <f t="shared" si="7"/>
        <v>Медно-алюминиевый конвектор Изотерм. Напольный. Подключение донное. Левое. Высота=450 мм, длина=750 мм, глубина=137 мм.</v>
      </c>
      <c r="M71" s="5">
        <v>50</v>
      </c>
      <c r="N71" s="5" t="s">
        <v>1</v>
      </c>
      <c r="O71" s="5">
        <v>0</v>
      </c>
      <c r="P71" s="6" t="s">
        <v>2</v>
      </c>
      <c r="Q71" s="5">
        <v>0</v>
      </c>
    </row>
    <row r="72" spans="1:17" ht="15" customHeight="1" x14ac:dyDescent="0.25">
      <c r="A72" s="4" t="str">
        <f t="shared" si="5"/>
        <v>Изотерм, РКОН 408</v>
      </c>
      <c r="B72" s="5" t="s">
        <v>13</v>
      </c>
      <c r="C72" s="5" t="s">
        <v>85</v>
      </c>
      <c r="D72" s="5">
        <v>450</v>
      </c>
      <c r="E72" s="5">
        <v>137</v>
      </c>
      <c r="F72" s="5">
        <v>850</v>
      </c>
      <c r="G72" s="5">
        <v>1377</v>
      </c>
      <c r="H72" s="5">
        <v>1118</v>
      </c>
      <c r="I72" s="5">
        <v>874</v>
      </c>
      <c r="J72" s="5" t="s">
        <v>14</v>
      </c>
      <c r="K72" s="5" t="str">
        <f t="shared" si="6"/>
        <v>РКОН 408, Л</v>
      </c>
      <c r="L72" s="5" t="str">
        <f t="shared" si="7"/>
        <v>Медно-алюминиевый конвектор Изотерм. Напольный. Подключение донное. Левое. Высота=450 мм, длина=850 мм, глубина=137 мм.</v>
      </c>
      <c r="M72" s="5">
        <v>50</v>
      </c>
      <c r="N72" s="5" t="s">
        <v>1</v>
      </c>
      <c r="O72" s="5">
        <v>0</v>
      </c>
      <c r="P72" s="6" t="s">
        <v>2</v>
      </c>
      <c r="Q72" s="5">
        <v>0</v>
      </c>
    </row>
    <row r="73" spans="1:17" ht="15" customHeight="1" x14ac:dyDescent="0.25">
      <c r="A73" s="4" t="str">
        <f t="shared" si="5"/>
        <v>Изотерм, РКОН 409</v>
      </c>
      <c r="B73" s="5" t="s">
        <v>13</v>
      </c>
      <c r="C73" s="5" t="s">
        <v>86</v>
      </c>
      <c r="D73" s="5">
        <v>450</v>
      </c>
      <c r="E73" s="5">
        <v>137</v>
      </c>
      <c r="F73" s="5">
        <v>950</v>
      </c>
      <c r="G73" s="5">
        <v>1587</v>
      </c>
      <c r="H73" s="5">
        <v>1289</v>
      </c>
      <c r="I73" s="5">
        <v>1008</v>
      </c>
      <c r="J73" s="5" t="s">
        <v>14</v>
      </c>
      <c r="K73" s="5" t="str">
        <f t="shared" si="6"/>
        <v>РКОН 409, Л</v>
      </c>
      <c r="L73" s="5" t="str">
        <f t="shared" si="7"/>
        <v>Медно-алюминиевый конвектор Изотерм. Напольный. Подключение донное. Левое. Высота=450 мм, длина=950 мм, глубина=137 мм.</v>
      </c>
      <c r="M73" s="5">
        <v>50</v>
      </c>
      <c r="N73" s="5" t="s">
        <v>1</v>
      </c>
      <c r="O73" s="5">
        <v>0</v>
      </c>
      <c r="P73" s="6" t="s">
        <v>2</v>
      </c>
      <c r="Q73" s="5">
        <v>0</v>
      </c>
    </row>
    <row r="74" spans="1:17" ht="15" customHeight="1" x14ac:dyDescent="0.25">
      <c r="A74" s="4" t="str">
        <f t="shared" si="5"/>
        <v>Изотерм, РКОН 410</v>
      </c>
      <c r="B74" s="5" t="s">
        <v>13</v>
      </c>
      <c r="C74" s="5" t="s">
        <v>87</v>
      </c>
      <c r="D74" s="5">
        <v>450</v>
      </c>
      <c r="E74" s="5">
        <v>137</v>
      </c>
      <c r="F74" s="5">
        <v>1050</v>
      </c>
      <c r="G74" s="5">
        <v>1809</v>
      </c>
      <c r="H74" s="5">
        <v>1469</v>
      </c>
      <c r="I74" s="5">
        <v>1149</v>
      </c>
      <c r="J74" s="5" t="s">
        <v>14</v>
      </c>
      <c r="K74" s="5" t="str">
        <f t="shared" si="6"/>
        <v>РКОН 410, Л</v>
      </c>
      <c r="L74" s="5" t="str">
        <f t="shared" si="7"/>
        <v>Медно-алюминиевый конвектор Изотерм. Напольный. Подключение донное. Левое. Высота=450 мм, длина=1050 мм, глубина=137 мм.</v>
      </c>
      <c r="M74" s="5">
        <v>50</v>
      </c>
      <c r="N74" s="5" t="s">
        <v>1</v>
      </c>
      <c r="O74" s="5">
        <v>0</v>
      </c>
      <c r="P74" s="6" t="s">
        <v>2</v>
      </c>
      <c r="Q74" s="5">
        <v>0</v>
      </c>
    </row>
    <row r="75" spans="1:17" ht="15" customHeight="1" x14ac:dyDescent="0.25">
      <c r="A75" s="4" t="str">
        <f t="shared" si="5"/>
        <v>Изотерм, РКОН 411</v>
      </c>
      <c r="B75" s="5" t="s">
        <v>13</v>
      </c>
      <c r="C75" s="5" t="s">
        <v>88</v>
      </c>
      <c r="D75" s="5">
        <v>450</v>
      </c>
      <c r="E75" s="5">
        <v>137</v>
      </c>
      <c r="F75" s="5">
        <v>1150</v>
      </c>
      <c r="G75" s="5">
        <v>2029.9999999999998</v>
      </c>
      <c r="H75" s="5">
        <v>1649</v>
      </c>
      <c r="I75" s="5">
        <v>1289</v>
      </c>
      <c r="J75" s="5" t="s">
        <v>14</v>
      </c>
      <c r="K75" s="5" t="str">
        <f t="shared" si="6"/>
        <v>РКОН 411, Л</v>
      </c>
      <c r="L75" s="5" t="str">
        <f t="shared" si="7"/>
        <v>Медно-алюминиевый конвектор Изотерм. Напольный. Подключение донное. Левое. Высота=450 мм, длина=1150 мм, глубина=137 мм.</v>
      </c>
      <c r="M75" s="5">
        <v>50</v>
      </c>
      <c r="N75" s="5" t="s">
        <v>1</v>
      </c>
      <c r="O75" s="5">
        <v>0</v>
      </c>
      <c r="P75" s="6" t="s">
        <v>2</v>
      </c>
      <c r="Q75" s="5">
        <v>0</v>
      </c>
    </row>
    <row r="76" spans="1:17" ht="15" customHeight="1" x14ac:dyDescent="0.25">
      <c r="A76" s="4" t="str">
        <f t="shared" si="5"/>
        <v>Изотерм, РКОН 412</v>
      </c>
      <c r="B76" s="5" t="s">
        <v>13</v>
      </c>
      <c r="C76" s="5" t="s">
        <v>89</v>
      </c>
      <c r="D76" s="5">
        <v>450</v>
      </c>
      <c r="E76" s="5">
        <v>137</v>
      </c>
      <c r="F76" s="5">
        <v>1250</v>
      </c>
      <c r="G76" s="5">
        <v>2247</v>
      </c>
      <c r="H76" s="5">
        <v>1825</v>
      </c>
      <c r="I76" s="5">
        <v>1427</v>
      </c>
      <c r="J76" s="5" t="s">
        <v>14</v>
      </c>
      <c r="K76" s="5" t="str">
        <f t="shared" si="6"/>
        <v>РКОН 412, Л</v>
      </c>
      <c r="L76" s="5" t="str">
        <f t="shared" si="7"/>
        <v>Медно-алюминиевый конвектор Изотерм. Напольный. Подключение донное. Левое. Высота=450 мм, длина=1250 мм, глубина=137 мм.</v>
      </c>
      <c r="M76" s="5">
        <v>50</v>
      </c>
      <c r="N76" s="5" t="s">
        <v>1</v>
      </c>
      <c r="O76" s="5">
        <v>0</v>
      </c>
      <c r="P76" s="6" t="s">
        <v>2</v>
      </c>
      <c r="Q76" s="5">
        <v>0</v>
      </c>
    </row>
    <row r="77" spans="1:17" ht="15" customHeight="1" x14ac:dyDescent="0.25">
      <c r="A77" s="4" t="str">
        <f t="shared" si="5"/>
        <v>Изотерм, РКОН 413</v>
      </c>
      <c r="B77" s="5" t="s">
        <v>13</v>
      </c>
      <c r="C77" s="5" t="s">
        <v>90</v>
      </c>
      <c r="D77" s="5">
        <v>450</v>
      </c>
      <c r="E77" s="5">
        <v>137</v>
      </c>
      <c r="F77" s="5">
        <v>1350</v>
      </c>
      <c r="G77" s="5">
        <v>2469</v>
      </c>
      <c r="H77" s="5">
        <v>2005</v>
      </c>
      <c r="I77" s="5">
        <v>1568</v>
      </c>
      <c r="J77" s="5" t="s">
        <v>14</v>
      </c>
      <c r="K77" s="5" t="str">
        <f t="shared" si="6"/>
        <v>РКОН 413, Л</v>
      </c>
      <c r="L77" s="5" t="str">
        <f t="shared" si="7"/>
        <v>Медно-алюминиевый конвектор Изотерм. Напольный. Подключение донное. Левое. Высота=450 мм, длина=1350 мм, глубина=137 мм.</v>
      </c>
      <c r="M77" s="5">
        <v>50</v>
      </c>
      <c r="N77" s="5" t="s">
        <v>1</v>
      </c>
      <c r="O77" s="5">
        <v>0</v>
      </c>
      <c r="P77" s="6" t="s">
        <v>2</v>
      </c>
      <c r="Q77" s="5">
        <v>0</v>
      </c>
    </row>
    <row r="78" spans="1:17" ht="15" customHeight="1" x14ac:dyDescent="0.25">
      <c r="A78" s="4" t="str">
        <f t="shared" si="5"/>
        <v>Изотерм, РКОН 414</v>
      </c>
      <c r="B78" s="5" t="s">
        <v>13</v>
      </c>
      <c r="C78" s="5" t="s">
        <v>91</v>
      </c>
      <c r="D78" s="5">
        <v>450</v>
      </c>
      <c r="E78" s="5">
        <v>137</v>
      </c>
      <c r="F78" s="5">
        <v>1450</v>
      </c>
      <c r="G78" s="5">
        <v>2690</v>
      </c>
      <c r="H78" s="5">
        <v>2185</v>
      </c>
      <c r="I78" s="5">
        <v>1708</v>
      </c>
      <c r="J78" s="5" t="s">
        <v>14</v>
      </c>
      <c r="K78" s="5" t="str">
        <f t="shared" si="6"/>
        <v>РКОН 414, Л</v>
      </c>
      <c r="L78" s="5" t="str">
        <f t="shared" si="7"/>
        <v>Медно-алюминиевый конвектор Изотерм. Напольный. Подключение донное. Левое. Высота=450 мм, длина=1450 мм, глубина=137 мм.</v>
      </c>
      <c r="M78" s="5">
        <v>50</v>
      </c>
      <c r="N78" s="5" t="s">
        <v>1</v>
      </c>
      <c r="O78" s="5">
        <v>0</v>
      </c>
      <c r="P78" s="6" t="s">
        <v>2</v>
      </c>
      <c r="Q78" s="5">
        <v>0</v>
      </c>
    </row>
    <row r="79" spans="1:17" ht="15" customHeight="1" x14ac:dyDescent="0.25">
      <c r="A79" s="4" t="str">
        <f t="shared" si="5"/>
        <v>Изотерм, РКОН 415</v>
      </c>
      <c r="B79" s="5" t="s">
        <v>13</v>
      </c>
      <c r="C79" s="5" t="s">
        <v>92</v>
      </c>
      <c r="D79" s="5">
        <v>450</v>
      </c>
      <c r="E79" s="5">
        <v>137</v>
      </c>
      <c r="F79" s="5">
        <v>1550</v>
      </c>
      <c r="G79" s="5">
        <v>2910</v>
      </c>
      <c r="H79" s="5">
        <v>2363</v>
      </c>
      <c r="I79" s="5">
        <v>1848</v>
      </c>
      <c r="J79" s="5" t="s">
        <v>14</v>
      </c>
      <c r="K79" s="5" t="str">
        <f t="shared" si="6"/>
        <v>РКОН 415, Л</v>
      </c>
      <c r="L79" s="5" t="str">
        <f t="shared" si="7"/>
        <v>Медно-алюминиевый конвектор Изотерм. Напольный. Подключение донное. Левое. Высота=450 мм, длина=1550 мм, глубина=137 мм.</v>
      </c>
      <c r="M79" s="5">
        <v>50</v>
      </c>
      <c r="N79" s="5" t="s">
        <v>1</v>
      </c>
      <c r="O79" s="5">
        <v>0</v>
      </c>
      <c r="P79" s="6" t="s">
        <v>2</v>
      </c>
      <c r="Q79" s="5">
        <v>0</v>
      </c>
    </row>
    <row r="80" spans="1:17" ht="15" customHeight="1" x14ac:dyDescent="0.25">
      <c r="A80" s="4" t="str">
        <f t="shared" si="5"/>
        <v>Изотерм, РКОН 416</v>
      </c>
      <c r="B80" s="5" t="s">
        <v>13</v>
      </c>
      <c r="C80" s="5" t="s">
        <v>93</v>
      </c>
      <c r="D80" s="5">
        <v>450</v>
      </c>
      <c r="E80" s="5">
        <v>137</v>
      </c>
      <c r="F80" s="5">
        <v>1650</v>
      </c>
      <c r="G80" s="5">
        <v>3131</v>
      </c>
      <c r="H80" s="5">
        <v>2543</v>
      </c>
      <c r="I80" s="5">
        <v>1988</v>
      </c>
      <c r="J80" s="5" t="s">
        <v>14</v>
      </c>
      <c r="K80" s="5" t="str">
        <f t="shared" si="6"/>
        <v>РКОН 416, Л</v>
      </c>
      <c r="L80" s="5" t="str">
        <f t="shared" si="7"/>
        <v>Медно-алюминиевый конвектор Изотерм. Напольный. Подключение донное. Левое. Высота=450 мм, длина=1650 мм, глубина=137 мм.</v>
      </c>
      <c r="M80" s="5">
        <v>50</v>
      </c>
      <c r="N80" s="5" t="s">
        <v>1</v>
      </c>
      <c r="O80" s="5">
        <v>0</v>
      </c>
      <c r="P80" s="6" t="s">
        <v>2</v>
      </c>
      <c r="Q80" s="5">
        <v>0</v>
      </c>
    </row>
    <row r="81" spans="1:17" ht="15" customHeight="1" x14ac:dyDescent="0.25">
      <c r="A81" s="4" t="str">
        <f t="shared" si="5"/>
        <v>Изотерм, РКОН 417</v>
      </c>
      <c r="B81" s="5" t="s">
        <v>13</v>
      </c>
      <c r="C81" s="5" t="s">
        <v>94</v>
      </c>
      <c r="D81" s="5">
        <v>450</v>
      </c>
      <c r="E81" s="5">
        <v>137</v>
      </c>
      <c r="F81" s="5">
        <v>1750</v>
      </c>
      <c r="G81" s="5">
        <v>3350</v>
      </c>
      <c r="H81" s="5">
        <v>2721</v>
      </c>
      <c r="I81" s="5">
        <v>2127</v>
      </c>
      <c r="J81" s="5" t="s">
        <v>14</v>
      </c>
      <c r="K81" s="5" t="str">
        <f t="shared" si="6"/>
        <v>РКОН 417, Л</v>
      </c>
      <c r="L81" s="5" t="str">
        <f t="shared" si="7"/>
        <v>Медно-алюминиевый конвектор Изотерм. Напольный. Подключение донное. Левое. Высота=450 мм, длина=1750 мм, глубина=137 мм.</v>
      </c>
      <c r="M81" s="5">
        <v>50</v>
      </c>
      <c r="N81" s="5" t="s">
        <v>1</v>
      </c>
      <c r="O81" s="5">
        <v>0</v>
      </c>
      <c r="P81" s="6" t="s">
        <v>2</v>
      </c>
      <c r="Q81" s="5">
        <v>0</v>
      </c>
    </row>
    <row r="82" spans="1:17" ht="15" customHeight="1" x14ac:dyDescent="0.25">
      <c r="A82" s="4" t="str">
        <f t="shared" si="5"/>
        <v>Изотерм, РКОН 418</v>
      </c>
      <c r="B82" s="5" t="s">
        <v>13</v>
      </c>
      <c r="C82" s="5" t="s">
        <v>95</v>
      </c>
      <c r="D82" s="5">
        <v>450</v>
      </c>
      <c r="E82" s="5">
        <v>137</v>
      </c>
      <c r="F82" s="5">
        <v>1850</v>
      </c>
      <c r="G82" s="5">
        <v>3570</v>
      </c>
      <c r="H82" s="5">
        <v>2899</v>
      </c>
      <c r="I82" s="5">
        <v>2267</v>
      </c>
      <c r="J82" s="5" t="s">
        <v>14</v>
      </c>
      <c r="K82" s="5" t="str">
        <f t="shared" si="6"/>
        <v>РКОН 418, Л</v>
      </c>
      <c r="L82" s="5" t="str">
        <f t="shared" si="7"/>
        <v>Медно-алюминиевый конвектор Изотерм. Напольный. Подключение донное. Левое. Высота=450 мм, длина=1850 мм, глубина=137 мм.</v>
      </c>
      <c r="M82" s="5">
        <v>50</v>
      </c>
      <c r="N82" s="5" t="s">
        <v>1</v>
      </c>
      <c r="O82" s="5">
        <v>0</v>
      </c>
      <c r="P82" s="6" t="s">
        <v>2</v>
      </c>
      <c r="Q82" s="5">
        <v>0</v>
      </c>
    </row>
    <row r="83" spans="1:17" ht="15" customHeight="1" x14ac:dyDescent="0.25">
      <c r="A83" s="4" t="str">
        <f t="shared" si="5"/>
        <v>Изотерм, РКОН 419</v>
      </c>
      <c r="B83" s="5" t="s">
        <v>13</v>
      </c>
      <c r="C83" s="5" t="s">
        <v>96</v>
      </c>
      <c r="D83" s="5">
        <v>450</v>
      </c>
      <c r="E83" s="5">
        <v>137</v>
      </c>
      <c r="F83" s="5">
        <v>1950</v>
      </c>
      <c r="G83" s="5">
        <v>3793</v>
      </c>
      <c r="H83" s="5">
        <v>3080</v>
      </c>
      <c r="I83" s="5">
        <v>2408</v>
      </c>
      <c r="J83" s="5" t="s">
        <v>14</v>
      </c>
      <c r="K83" s="5" t="str">
        <f t="shared" si="6"/>
        <v>РКОН 419, Л</v>
      </c>
      <c r="L83" s="5" t="str">
        <f t="shared" si="7"/>
        <v>Медно-алюминиевый конвектор Изотерм. Напольный. Подключение донное. Левое. Высота=450 мм, длина=1950 мм, глубина=137 мм.</v>
      </c>
      <c r="M83" s="5">
        <v>50</v>
      </c>
      <c r="N83" s="5" t="s">
        <v>1</v>
      </c>
      <c r="O83" s="5">
        <v>0</v>
      </c>
      <c r="P83" s="6" t="s">
        <v>2</v>
      </c>
      <c r="Q83" s="5">
        <v>0</v>
      </c>
    </row>
    <row r="84" spans="1:17" ht="15" customHeight="1" x14ac:dyDescent="0.25">
      <c r="A84" s="4" t="str">
        <f t="shared" si="5"/>
        <v>Изотерм, РКОН 420</v>
      </c>
      <c r="B84" s="5" t="s">
        <v>13</v>
      </c>
      <c r="C84" s="5" t="s">
        <v>97</v>
      </c>
      <c r="D84" s="5">
        <v>450</v>
      </c>
      <c r="E84" s="5">
        <v>137</v>
      </c>
      <c r="F84" s="5">
        <v>2050</v>
      </c>
      <c r="G84" s="5">
        <v>4013</v>
      </c>
      <c r="H84" s="5">
        <v>3259</v>
      </c>
      <c r="I84" s="5">
        <v>2548</v>
      </c>
      <c r="J84" s="5" t="s">
        <v>14</v>
      </c>
      <c r="K84" s="5" t="str">
        <f t="shared" si="6"/>
        <v>РКОН 420, Л</v>
      </c>
      <c r="L84" s="5" t="str">
        <f t="shared" si="7"/>
        <v>Медно-алюминиевый конвектор Изотерм. Напольный. Подключение донное. Левое. Высота=450 мм, длина=2050 мм, глубина=137 мм.</v>
      </c>
      <c r="M84" s="5">
        <v>50</v>
      </c>
      <c r="N84" s="5" t="s">
        <v>1</v>
      </c>
      <c r="O84" s="5">
        <v>0</v>
      </c>
      <c r="P84" s="6" t="s">
        <v>2</v>
      </c>
      <c r="Q84" s="5">
        <v>0</v>
      </c>
    </row>
    <row r="85" spans="1:17" ht="15" customHeight="1" x14ac:dyDescent="0.25">
      <c r="A85" s="4" t="str">
        <f t="shared" si="5"/>
        <v>Изотерм, РКОН 421</v>
      </c>
      <c r="B85" s="5" t="s">
        <v>13</v>
      </c>
      <c r="C85" s="5" t="s">
        <v>98</v>
      </c>
      <c r="D85" s="5">
        <v>450</v>
      </c>
      <c r="E85" s="5">
        <v>137</v>
      </c>
      <c r="F85" s="5">
        <v>2150</v>
      </c>
      <c r="G85" s="5">
        <v>4237</v>
      </c>
      <c r="H85" s="5">
        <v>3441</v>
      </c>
      <c r="I85" s="5">
        <v>2690</v>
      </c>
      <c r="J85" s="5" t="s">
        <v>14</v>
      </c>
      <c r="K85" s="5" t="str">
        <f t="shared" si="6"/>
        <v>РКОН 421, Л</v>
      </c>
      <c r="L85" s="5" t="str">
        <f t="shared" si="7"/>
        <v>Медно-алюминиевый конвектор Изотерм. Напольный. Подключение донное. Левое. Высота=450 мм, длина=2150 мм, глубина=137 мм.</v>
      </c>
      <c r="M85" s="5">
        <v>50</v>
      </c>
      <c r="N85" s="5" t="s">
        <v>1</v>
      </c>
      <c r="O85" s="5">
        <v>0</v>
      </c>
      <c r="P85" s="6" t="s">
        <v>2</v>
      </c>
      <c r="Q85" s="5">
        <v>0</v>
      </c>
    </row>
    <row r="86" spans="1:17" ht="15" customHeight="1" x14ac:dyDescent="0.25">
      <c r="A86" s="4" t="str">
        <f t="shared" si="5"/>
        <v>Изотерм, РКОН 422</v>
      </c>
      <c r="B86" s="5" t="s">
        <v>13</v>
      </c>
      <c r="C86" s="5" t="s">
        <v>99</v>
      </c>
      <c r="D86" s="5">
        <v>450</v>
      </c>
      <c r="E86" s="5">
        <v>137</v>
      </c>
      <c r="F86" s="5">
        <v>2250</v>
      </c>
      <c r="G86" s="5">
        <v>4455</v>
      </c>
      <c r="H86" s="5">
        <v>3618</v>
      </c>
      <c r="I86" s="5">
        <v>2829</v>
      </c>
      <c r="J86" s="5" t="s">
        <v>14</v>
      </c>
      <c r="K86" s="5" t="str">
        <f t="shared" si="6"/>
        <v>РКОН 422, Л</v>
      </c>
      <c r="L86" s="5" t="str">
        <f t="shared" si="7"/>
        <v>Медно-алюминиевый конвектор Изотерм. Напольный. Подключение донное. Левое. Высота=450 мм, длина=2250 мм, глубина=137 мм.</v>
      </c>
      <c r="M86" s="5">
        <v>50</v>
      </c>
      <c r="N86" s="5" t="s">
        <v>1</v>
      </c>
      <c r="O86" s="5">
        <v>0</v>
      </c>
      <c r="P86" s="6" t="s">
        <v>2</v>
      </c>
      <c r="Q86" s="5">
        <v>0</v>
      </c>
    </row>
    <row r="87" spans="1:17" ht="15" customHeight="1" x14ac:dyDescent="0.25">
      <c r="A87" s="4" t="str">
        <f t="shared" si="5"/>
        <v>Изотерм, РКОН 423</v>
      </c>
      <c r="B87" s="5" t="s">
        <v>13</v>
      </c>
      <c r="C87" s="5" t="s">
        <v>100</v>
      </c>
      <c r="D87" s="5">
        <v>450</v>
      </c>
      <c r="E87" s="5">
        <v>137</v>
      </c>
      <c r="F87" s="5">
        <v>2350</v>
      </c>
      <c r="G87" s="5">
        <v>4680</v>
      </c>
      <c r="H87" s="5">
        <v>3801</v>
      </c>
      <c r="I87" s="5">
        <v>2971</v>
      </c>
      <c r="J87" s="5" t="s">
        <v>14</v>
      </c>
      <c r="K87" s="5" t="str">
        <f t="shared" si="6"/>
        <v>РКОН 423, Л</v>
      </c>
      <c r="L87" s="5" t="str">
        <f t="shared" si="7"/>
        <v>Медно-алюминиевый конвектор Изотерм. Напольный. Подключение донное. Левое. Высота=450 мм, длина=2350 мм, глубина=137 мм.</v>
      </c>
      <c r="M87" s="5">
        <v>50</v>
      </c>
      <c r="N87" s="5" t="s">
        <v>1</v>
      </c>
      <c r="O87" s="5">
        <v>0</v>
      </c>
      <c r="P87" s="6" t="s">
        <v>2</v>
      </c>
      <c r="Q87" s="5">
        <v>0</v>
      </c>
    </row>
    <row r="88" spans="1:17" ht="15" customHeight="1" x14ac:dyDescent="0.25">
      <c r="A88" s="4" t="str">
        <f t="shared" si="5"/>
        <v>Изотерм, РКОН 424</v>
      </c>
      <c r="B88" s="5" t="s">
        <v>13</v>
      </c>
      <c r="C88" s="5" t="s">
        <v>101</v>
      </c>
      <c r="D88" s="5">
        <v>450</v>
      </c>
      <c r="E88" s="5">
        <v>137</v>
      </c>
      <c r="F88" s="5">
        <v>2450</v>
      </c>
      <c r="G88" s="5">
        <v>4900</v>
      </c>
      <c r="H88" s="5">
        <v>3979</v>
      </c>
      <c r="I88" s="5">
        <v>3111</v>
      </c>
      <c r="J88" s="5" t="s">
        <v>14</v>
      </c>
      <c r="K88" s="5" t="str">
        <f t="shared" si="6"/>
        <v>РКОН 424, Л</v>
      </c>
      <c r="L88" s="5" t="str">
        <f t="shared" si="7"/>
        <v>Медно-алюминиевый конвектор Изотерм. Напольный. Подключение донное. Левое. Высота=450 мм, длина=2450 мм, глубина=137 мм.</v>
      </c>
      <c r="M88" s="5">
        <v>50</v>
      </c>
      <c r="N88" s="5" t="s">
        <v>1</v>
      </c>
      <c r="O88" s="5">
        <v>0</v>
      </c>
      <c r="P88" s="6" t="s">
        <v>2</v>
      </c>
      <c r="Q88" s="5">
        <v>0</v>
      </c>
    </row>
    <row r="89" spans="1:17" ht="15" customHeight="1" x14ac:dyDescent="0.25">
      <c r="A89" s="7" t="str">
        <f t="shared" si="5"/>
        <v>Изотерм, РКОН 425</v>
      </c>
      <c r="B89" s="8" t="s">
        <v>13</v>
      </c>
      <c r="C89" s="8" t="s">
        <v>102</v>
      </c>
      <c r="D89" s="8">
        <v>450</v>
      </c>
      <c r="E89" s="8">
        <v>137</v>
      </c>
      <c r="F89" s="8">
        <v>2550</v>
      </c>
      <c r="G89" s="8">
        <v>5117</v>
      </c>
      <c r="H89" s="8">
        <v>4156</v>
      </c>
      <c r="I89" s="8">
        <v>3249</v>
      </c>
      <c r="J89" s="8" t="s">
        <v>14</v>
      </c>
      <c r="K89" s="5" t="str">
        <f t="shared" si="6"/>
        <v>РКОН 425, Л</v>
      </c>
      <c r="L89" s="5" t="str">
        <f t="shared" si="7"/>
        <v>Медно-алюминиевый конвектор Изотерм. Напольный. Подключение донное. Левое. Высота=450 мм, длина=2550 мм, глубина=137 мм.</v>
      </c>
      <c r="M89" s="8">
        <v>50</v>
      </c>
      <c r="N89" s="8" t="s">
        <v>1</v>
      </c>
      <c r="O89" s="8">
        <v>0</v>
      </c>
      <c r="P89" s="9" t="s">
        <v>2</v>
      </c>
      <c r="Q89" s="8">
        <v>0</v>
      </c>
    </row>
    <row r="90" spans="1:17" ht="15" customHeight="1" x14ac:dyDescent="0.25">
      <c r="A90" t="str">
        <f t="shared" si="5"/>
        <v>Изотерм, РКОН 104 Т2</v>
      </c>
      <c r="B90" t="s">
        <v>13</v>
      </c>
      <c r="C90" t="str">
        <f>C2&amp;" Т2"</f>
        <v>РКОН 104 Т2</v>
      </c>
      <c r="D90">
        <v>150</v>
      </c>
      <c r="E90">
        <v>137</v>
      </c>
      <c r="F90" s="5">
        <v>400</v>
      </c>
      <c r="G90">
        <v>212</v>
      </c>
      <c r="H90">
        <v>175</v>
      </c>
      <c r="I90">
        <v>139</v>
      </c>
      <c r="J90" t="s">
        <v>14</v>
      </c>
      <c r="K90" s="5" t="str">
        <f t="shared" si="6"/>
        <v>РКОН 104 Т2, Л</v>
      </c>
      <c r="L90" s="5" t="str">
        <f t="shared" si="7"/>
        <v>Медно-алюминиевый конвектор Изотерм. Напольный. Подключение донное. Левое. Высота=150 мм, длина=400 мм, глубина=137 мм.</v>
      </c>
      <c r="M90">
        <v>50</v>
      </c>
      <c r="N90" t="s">
        <v>1</v>
      </c>
      <c r="O90">
        <v>0</v>
      </c>
      <c r="P90" t="s">
        <v>2</v>
      </c>
      <c r="Q90">
        <v>1</v>
      </c>
    </row>
    <row r="91" spans="1:17" ht="15" customHeight="1" x14ac:dyDescent="0.25">
      <c r="A91" t="str">
        <f t="shared" si="5"/>
        <v>Изотерм, РКОН 105 Т2</v>
      </c>
      <c r="B91" t="s">
        <v>13</v>
      </c>
      <c r="C91" t="str">
        <f t="shared" ref="C91:C154" si="8">C3&amp;" Т2"</f>
        <v>РКОН 105 Т2</v>
      </c>
      <c r="D91">
        <v>150</v>
      </c>
      <c r="E91">
        <v>137</v>
      </c>
      <c r="F91" s="5">
        <v>500</v>
      </c>
      <c r="G91">
        <v>290</v>
      </c>
      <c r="H91">
        <v>239</v>
      </c>
      <c r="I91">
        <v>190</v>
      </c>
      <c r="J91" t="s">
        <v>14</v>
      </c>
      <c r="K91" s="5" t="str">
        <f t="shared" si="6"/>
        <v>РКОН 105 Т2, Л</v>
      </c>
      <c r="L91" s="5" t="str">
        <f t="shared" si="7"/>
        <v>Медно-алюминиевый конвектор Изотерм. Напольный. Подключение донное. Левое. Высота=150 мм, длина=500 мм, глубина=137 мм.</v>
      </c>
      <c r="M91">
        <v>50</v>
      </c>
      <c r="N91" t="s">
        <v>1</v>
      </c>
      <c r="O91">
        <v>0</v>
      </c>
      <c r="P91" t="s">
        <v>2</v>
      </c>
      <c r="Q91">
        <v>1</v>
      </c>
    </row>
    <row r="92" spans="1:17" ht="15" customHeight="1" x14ac:dyDescent="0.25">
      <c r="A92" t="str">
        <f t="shared" si="5"/>
        <v>Изотерм, РКОН 106 Т2</v>
      </c>
      <c r="B92" t="s">
        <v>13</v>
      </c>
      <c r="C92" t="str">
        <f t="shared" si="8"/>
        <v>РКОН 106 Т2</v>
      </c>
      <c r="D92">
        <v>150</v>
      </c>
      <c r="E92">
        <v>137</v>
      </c>
      <c r="F92" s="5">
        <v>600</v>
      </c>
      <c r="G92">
        <v>370</v>
      </c>
      <c r="H92">
        <v>305</v>
      </c>
      <c r="I92">
        <v>243</v>
      </c>
      <c r="J92" t="s">
        <v>14</v>
      </c>
      <c r="K92" s="5" t="str">
        <f t="shared" si="6"/>
        <v>РКОН 106 Т2, Л</v>
      </c>
      <c r="L92" s="5" t="str">
        <f t="shared" si="7"/>
        <v>Медно-алюминиевый конвектор Изотерм. Напольный. Подключение донное. Левое. Высота=150 мм, длина=600 мм, глубина=137 мм.</v>
      </c>
      <c r="M92">
        <v>50</v>
      </c>
      <c r="N92" t="s">
        <v>1</v>
      </c>
      <c r="O92">
        <v>0</v>
      </c>
      <c r="P92" t="s">
        <v>2</v>
      </c>
      <c r="Q92">
        <v>1</v>
      </c>
    </row>
    <row r="93" spans="1:17" ht="15" customHeight="1" x14ac:dyDescent="0.25">
      <c r="A93" t="str">
        <f t="shared" si="5"/>
        <v>Изотерм, РКОН 107 Т2</v>
      </c>
      <c r="B93" t="s">
        <v>13</v>
      </c>
      <c r="C93" t="str">
        <f t="shared" si="8"/>
        <v>РКОН 107 Т2</v>
      </c>
      <c r="D93">
        <v>150</v>
      </c>
      <c r="E93">
        <v>137</v>
      </c>
      <c r="F93" s="5">
        <v>700</v>
      </c>
      <c r="G93">
        <v>459</v>
      </c>
      <c r="H93">
        <v>379</v>
      </c>
      <c r="I93">
        <v>301</v>
      </c>
      <c r="J93" t="s">
        <v>14</v>
      </c>
      <c r="K93" s="5" t="str">
        <f t="shared" si="6"/>
        <v>РКОН 107 Т2, Л</v>
      </c>
      <c r="L93" s="5" t="str">
        <f t="shared" si="7"/>
        <v>Медно-алюминиевый конвектор Изотерм. Напольный. Подключение донное. Левое. Высота=150 мм, длина=700 мм, глубина=137 мм.</v>
      </c>
      <c r="M93">
        <v>50</v>
      </c>
      <c r="N93" t="s">
        <v>1</v>
      </c>
      <c r="O93">
        <v>0</v>
      </c>
      <c r="P93" t="s">
        <v>2</v>
      </c>
      <c r="Q93">
        <v>1</v>
      </c>
    </row>
    <row r="94" spans="1:17" ht="15" customHeight="1" x14ac:dyDescent="0.25">
      <c r="A94" t="str">
        <f t="shared" si="5"/>
        <v>Изотерм, РКОН 108 Т2</v>
      </c>
      <c r="B94" t="s">
        <v>13</v>
      </c>
      <c r="C94" t="str">
        <f t="shared" si="8"/>
        <v>РКОН 108 Т2</v>
      </c>
      <c r="D94">
        <v>150</v>
      </c>
      <c r="E94">
        <v>137</v>
      </c>
      <c r="F94" s="5">
        <v>800</v>
      </c>
      <c r="G94">
        <v>540</v>
      </c>
      <c r="H94">
        <v>445</v>
      </c>
      <c r="I94">
        <v>355</v>
      </c>
      <c r="J94" t="s">
        <v>14</v>
      </c>
      <c r="K94" s="5" t="str">
        <f t="shared" si="6"/>
        <v>РКОН 108 Т2, Л</v>
      </c>
      <c r="L94" s="5" t="str">
        <f t="shared" si="7"/>
        <v>Медно-алюминиевый конвектор Изотерм. Напольный. Подключение донное. Левое. Высота=150 мм, длина=800 мм, глубина=137 мм.</v>
      </c>
      <c r="M94">
        <v>50</v>
      </c>
      <c r="N94" t="s">
        <v>1</v>
      </c>
      <c r="O94">
        <v>0</v>
      </c>
      <c r="P94" t="s">
        <v>2</v>
      </c>
      <c r="Q94">
        <v>1</v>
      </c>
    </row>
    <row r="95" spans="1:17" ht="15" customHeight="1" x14ac:dyDescent="0.25">
      <c r="A95" t="str">
        <f t="shared" si="5"/>
        <v>Изотерм, РКОН 109 Т2</v>
      </c>
      <c r="B95" t="s">
        <v>13</v>
      </c>
      <c r="C95" t="str">
        <f t="shared" si="8"/>
        <v>РКОН 109 Т2</v>
      </c>
      <c r="D95">
        <v>150</v>
      </c>
      <c r="E95">
        <v>137</v>
      </c>
      <c r="F95" s="5">
        <v>900</v>
      </c>
      <c r="G95">
        <v>636</v>
      </c>
      <c r="H95">
        <v>525</v>
      </c>
      <c r="I95">
        <v>418</v>
      </c>
      <c r="J95" t="s">
        <v>14</v>
      </c>
      <c r="K95" s="5" t="str">
        <f t="shared" si="6"/>
        <v>РКОН 109 Т2, Л</v>
      </c>
      <c r="L95" s="5" t="str">
        <f t="shared" si="7"/>
        <v>Медно-алюминиевый конвектор Изотерм. Напольный. Подключение донное. Левое. Высота=150 мм, длина=900 мм, глубина=137 мм.</v>
      </c>
      <c r="M95">
        <v>50</v>
      </c>
      <c r="N95" t="s">
        <v>1</v>
      </c>
      <c r="O95">
        <v>0</v>
      </c>
      <c r="P95" t="s">
        <v>2</v>
      </c>
      <c r="Q95">
        <v>1</v>
      </c>
    </row>
    <row r="96" spans="1:17" ht="15" customHeight="1" x14ac:dyDescent="0.25">
      <c r="A96" t="str">
        <f t="shared" si="5"/>
        <v>Изотерм, РКОН 110 Т2</v>
      </c>
      <c r="B96" t="s">
        <v>13</v>
      </c>
      <c r="C96" t="str">
        <f t="shared" si="8"/>
        <v>РКОН 110 Т2</v>
      </c>
      <c r="D96">
        <v>150</v>
      </c>
      <c r="E96">
        <v>137</v>
      </c>
      <c r="F96" s="5">
        <v>1000</v>
      </c>
      <c r="G96">
        <v>716</v>
      </c>
      <c r="H96">
        <v>591</v>
      </c>
      <c r="I96">
        <v>470</v>
      </c>
      <c r="J96" t="s">
        <v>14</v>
      </c>
      <c r="K96" s="5" t="str">
        <f t="shared" si="6"/>
        <v>РКОН 110 Т2, Л</v>
      </c>
      <c r="L96" s="5" t="str">
        <f t="shared" si="7"/>
        <v>Медно-алюминиевый конвектор Изотерм. Напольный. Подключение донное. Левое. Высота=150 мм, длина=1000 мм, глубина=137 мм.</v>
      </c>
      <c r="M96">
        <v>50</v>
      </c>
      <c r="N96" t="s">
        <v>1</v>
      </c>
      <c r="O96">
        <v>0</v>
      </c>
      <c r="P96" t="s">
        <v>2</v>
      </c>
      <c r="Q96">
        <v>1</v>
      </c>
    </row>
    <row r="97" spans="1:17" ht="15" customHeight="1" x14ac:dyDescent="0.25">
      <c r="A97" t="str">
        <f t="shared" si="5"/>
        <v>Изотерм, РКОН 111 Т2</v>
      </c>
      <c r="B97" t="s">
        <v>13</v>
      </c>
      <c r="C97" t="str">
        <f t="shared" si="8"/>
        <v>РКОН 111 Т2</v>
      </c>
      <c r="D97">
        <v>150</v>
      </c>
      <c r="E97">
        <v>137</v>
      </c>
      <c r="F97" s="5">
        <v>1100</v>
      </c>
      <c r="G97">
        <v>807</v>
      </c>
      <c r="H97">
        <v>665</v>
      </c>
      <c r="I97">
        <v>530</v>
      </c>
      <c r="J97" t="s">
        <v>14</v>
      </c>
      <c r="K97" s="5" t="str">
        <f t="shared" si="6"/>
        <v>РКОН 111 Т2, Л</v>
      </c>
      <c r="L97" s="5" t="str">
        <f t="shared" si="7"/>
        <v>Медно-алюминиевый конвектор Изотерм. Напольный. Подключение донное. Левое. Высота=150 мм, длина=1100 мм, глубина=137 мм.</v>
      </c>
      <c r="M97">
        <v>50</v>
      </c>
      <c r="N97" t="s">
        <v>1</v>
      </c>
      <c r="O97">
        <v>0</v>
      </c>
      <c r="P97" t="s">
        <v>2</v>
      </c>
      <c r="Q97">
        <v>1</v>
      </c>
    </row>
    <row r="98" spans="1:17" ht="15" customHeight="1" x14ac:dyDescent="0.25">
      <c r="A98" t="str">
        <f t="shared" si="5"/>
        <v>Изотерм, РКОН 112 Т2</v>
      </c>
      <c r="B98" t="s">
        <v>13</v>
      </c>
      <c r="C98" t="str">
        <f t="shared" si="8"/>
        <v>РКОН 112 Т2</v>
      </c>
      <c r="D98">
        <v>150</v>
      </c>
      <c r="E98">
        <v>137</v>
      </c>
      <c r="F98" s="5">
        <v>1200</v>
      </c>
      <c r="G98">
        <v>898</v>
      </c>
      <c r="H98">
        <v>741</v>
      </c>
      <c r="I98">
        <v>590</v>
      </c>
      <c r="J98" t="s">
        <v>14</v>
      </c>
      <c r="K98" s="5" t="str">
        <f t="shared" si="6"/>
        <v>РКОН 112 Т2, Л</v>
      </c>
      <c r="L98" s="5" t="str">
        <f t="shared" si="7"/>
        <v>Медно-алюминиевый конвектор Изотерм. Напольный. Подключение донное. Левое. Высота=150 мм, длина=1200 мм, глубина=137 мм.</v>
      </c>
      <c r="M98">
        <v>50</v>
      </c>
      <c r="N98" t="s">
        <v>1</v>
      </c>
      <c r="O98">
        <v>0</v>
      </c>
      <c r="P98" t="s">
        <v>2</v>
      </c>
      <c r="Q98">
        <v>1</v>
      </c>
    </row>
    <row r="99" spans="1:17" ht="15" customHeight="1" x14ac:dyDescent="0.25">
      <c r="A99" t="str">
        <f t="shared" si="5"/>
        <v>Изотерм, РКОН 113 Т2</v>
      </c>
      <c r="B99" t="s">
        <v>13</v>
      </c>
      <c r="C99" t="str">
        <f t="shared" si="8"/>
        <v>РКОН 113 Т2</v>
      </c>
      <c r="D99">
        <v>150</v>
      </c>
      <c r="E99">
        <v>137</v>
      </c>
      <c r="F99" s="5">
        <v>1300</v>
      </c>
      <c r="G99">
        <v>978</v>
      </c>
      <c r="H99">
        <v>807</v>
      </c>
      <c r="I99">
        <v>642</v>
      </c>
      <c r="J99" t="s">
        <v>14</v>
      </c>
      <c r="K99" s="5" t="str">
        <f t="shared" si="6"/>
        <v>РКОН 113 Т2, Л</v>
      </c>
      <c r="L99" s="5" t="str">
        <f t="shared" si="7"/>
        <v>Медно-алюминиевый конвектор Изотерм. Напольный. Подключение донное. Левое. Высота=150 мм, длина=1300 мм, глубина=137 мм.</v>
      </c>
      <c r="M99">
        <v>50</v>
      </c>
      <c r="N99" t="s">
        <v>1</v>
      </c>
      <c r="O99">
        <v>0</v>
      </c>
      <c r="P99" t="s">
        <v>2</v>
      </c>
      <c r="Q99">
        <v>1</v>
      </c>
    </row>
    <row r="100" spans="1:17" ht="15" customHeight="1" x14ac:dyDescent="0.25">
      <c r="A100" t="str">
        <f t="shared" si="5"/>
        <v>Изотерм, РКОН 114 Т2</v>
      </c>
      <c r="B100" t="s">
        <v>13</v>
      </c>
      <c r="C100" t="str">
        <f t="shared" si="8"/>
        <v>РКОН 114 Т2</v>
      </c>
      <c r="D100">
        <v>150</v>
      </c>
      <c r="E100">
        <v>137</v>
      </c>
      <c r="F100" s="5">
        <v>1400</v>
      </c>
      <c r="G100">
        <v>1067</v>
      </c>
      <c r="H100">
        <v>880</v>
      </c>
      <c r="I100">
        <v>700</v>
      </c>
      <c r="J100" t="s">
        <v>14</v>
      </c>
      <c r="K100" s="5" t="str">
        <f t="shared" si="6"/>
        <v>РКОН 114 Т2, Л</v>
      </c>
      <c r="L100" s="5" t="str">
        <f t="shared" si="7"/>
        <v>Медно-алюминиевый конвектор Изотерм. Напольный. Подключение донное. Левое. Высота=150 мм, длина=1400 мм, глубина=137 мм.</v>
      </c>
      <c r="M100">
        <v>50</v>
      </c>
      <c r="N100" t="s">
        <v>1</v>
      </c>
      <c r="O100">
        <v>0</v>
      </c>
      <c r="P100" t="s">
        <v>2</v>
      </c>
      <c r="Q100">
        <v>1</v>
      </c>
    </row>
    <row r="101" spans="1:17" ht="15" customHeight="1" x14ac:dyDescent="0.25">
      <c r="A101" t="str">
        <f t="shared" si="5"/>
        <v>Изотерм, РКОН 115 Т2</v>
      </c>
      <c r="B101" t="s">
        <v>13</v>
      </c>
      <c r="C101" t="str">
        <f t="shared" si="8"/>
        <v>РКОН 115 Т2</v>
      </c>
      <c r="D101">
        <v>150</v>
      </c>
      <c r="E101">
        <v>137</v>
      </c>
      <c r="F101" s="5">
        <v>1500</v>
      </c>
      <c r="G101">
        <v>1153</v>
      </c>
      <c r="H101">
        <v>951</v>
      </c>
      <c r="I101">
        <v>757</v>
      </c>
      <c r="J101" t="s">
        <v>14</v>
      </c>
      <c r="K101" s="5" t="str">
        <f t="shared" si="6"/>
        <v>РКОН 115 Т2, Л</v>
      </c>
      <c r="L101" s="5" t="str">
        <f t="shared" si="7"/>
        <v>Медно-алюминиевый конвектор Изотерм. Напольный. Подключение донное. Левое. Высота=150 мм, длина=1500 мм, глубина=137 мм.</v>
      </c>
      <c r="M101">
        <v>50</v>
      </c>
      <c r="N101" t="s">
        <v>1</v>
      </c>
      <c r="O101">
        <v>0</v>
      </c>
      <c r="P101" t="s">
        <v>2</v>
      </c>
      <c r="Q101">
        <v>1</v>
      </c>
    </row>
    <row r="102" spans="1:17" ht="15" customHeight="1" x14ac:dyDescent="0.25">
      <c r="A102" t="str">
        <f t="shared" si="5"/>
        <v>Изотерм, РКОН 116 Т2</v>
      </c>
      <c r="B102" t="s">
        <v>13</v>
      </c>
      <c r="C102" t="str">
        <f t="shared" si="8"/>
        <v>РКОН 116 Т2</v>
      </c>
      <c r="D102">
        <v>150</v>
      </c>
      <c r="E102">
        <v>137</v>
      </c>
      <c r="F102" s="5">
        <v>1600</v>
      </c>
      <c r="G102">
        <v>1241</v>
      </c>
      <c r="H102">
        <v>1024</v>
      </c>
      <c r="I102">
        <v>815</v>
      </c>
      <c r="J102" t="s">
        <v>14</v>
      </c>
      <c r="K102" s="5" t="str">
        <f t="shared" si="6"/>
        <v>РКОН 116 Т2, Л</v>
      </c>
      <c r="L102" s="5" t="str">
        <f t="shared" si="7"/>
        <v>Медно-алюминиевый конвектор Изотерм. Напольный. Подключение донное. Левое. Высота=150 мм, длина=1600 мм, глубина=137 мм.</v>
      </c>
      <c r="M102">
        <v>50</v>
      </c>
      <c r="N102" t="s">
        <v>1</v>
      </c>
      <c r="O102">
        <v>0</v>
      </c>
      <c r="P102" t="s">
        <v>2</v>
      </c>
      <c r="Q102">
        <v>1</v>
      </c>
    </row>
    <row r="103" spans="1:17" ht="15" customHeight="1" x14ac:dyDescent="0.25">
      <c r="A103" t="str">
        <f t="shared" si="5"/>
        <v>Изотерм, РКОН 117 Т2</v>
      </c>
      <c r="B103" t="s">
        <v>13</v>
      </c>
      <c r="C103" t="str">
        <f t="shared" si="8"/>
        <v>РКОН 117 Т2</v>
      </c>
      <c r="D103">
        <v>150</v>
      </c>
      <c r="E103">
        <v>137</v>
      </c>
      <c r="F103" s="5">
        <v>1700</v>
      </c>
      <c r="G103">
        <v>1327</v>
      </c>
      <c r="H103">
        <v>1094</v>
      </c>
      <c r="I103">
        <v>871</v>
      </c>
      <c r="J103" t="s">
        <v>14</v>
      </c>
      <c r="K103" s="5" t="str">
        <f t="shared" si="6"/>
        <v>РКОН 117 Т2, Л</v>
      </c>
      <c r="L103" s="5" t="str">
        <f t="shared" si="7"/>
        <v>Медно-алюминиевый конвектор Изотерм. Напольный. Подключение донное. Левое. Высота=150 мм, длина=1700 мм, глубина=137 мм.</v>
      </c>
      <c r="M103">
        <v>50</v>
      </c>
      <c r="N103" t="s">
        <v>1</v>
      </c>
      <c r="O103">
        <v>0</v>
      </c>
      <c r="P103" t="s">
        <v>2</v>
      </c>
      <c r="Q103">
        <v>1</v>
      </c>
    </row>
    <row r="104" spans="1:17" ht="15" customHeight="1" x14ac:dyDescent="0.25">
      <c r="A104" t="str">
        <f t="shared" si="5"/>
        <v>Изотерм, РКОН 118 Т2</v>
      </c>
      <c r="B104" t="s">
        <v>13</v>
      </c>
      <c r="C104" t="str">
        <f t="shared" si="8"/>
        <v>РКОН 118 Т2</v>
      </c>
      <c r="D104">
        <v>150</v>
      </c>
      <c r="E104">
        <v>137</v>
      </c>
      <c r="F104" s="5">
        <v>1800</v>
      </c>
      <c r="G104">
        <v>1413</v>
      </c>
      <c r="H104">
        <v>1166</v>
      </c>
      <c r="I104">
        <v>928</v>
      </c>
      <c r="J104" t="s">
        <v>14</v>
      </c>
      <c r="K104" s="5" t="str">
        <f t="shared" si="6"/>
        <v>РКОН 118 Т2, Л</v>
      </c>
      <c r="L104" s="5" t="str">
        <f t="shared" si="7"/>
        <v>Медно-алюминиевый конвектор Изотерм. Напольный. Подключение донное. Левое. Высота=150 мм, длина=1800 мм, глубина=137 мм.</v>
      </c>
      <c r="M104">
        <v>50</v>
      </c>
      <c r="N104" t="s">
        <v>1</v>
      </c>
      <c r="O104">
        <v>0</v>
      </c>
      <c r="P104" t="s">
        <v>2</v>
      </c>
      <c r="Q104">
        <v>1</v>
      </c>
    </row>
    <row r="105" spans="1:17" ht="15" customHeight="1" x14ac:dyDescent="0.25">
      <c r="A105" t="str">
        <f t="shared" si="5"/>
        <v>Изотерм, РКОН 119 Т2</v>
      </c>
      <c r="B105" t="s">
        <v>13</v>
      </c>
      <c r="C105" t="str">
        <f t="shared" si="8"/>
        <v>РКОН 119 Т2</v>
      </c>
      <c r="D105">
        <v>150</v>
      </c>
      <c r="E105">
        <v>137</v>
      </c>
      <c r="F105" s="5">
        <v>1900</v>
      </c>
      <c r="G105">
        <v>1503</v>
      </c>
      <c r="H105">
        <v>1240</v>
      </c>
      <c r="I105">
        <v>987</v>
      </c>
      <c r="J105" t="s">
        <v>14</v>
      </c>
      <c r="K105" s="5" t="str">
        <f t="shared" si="6"/>
        <v>РКОН 119 Т2, Л</v>
      </c>
      <c r="L105" s="5" t="str">
        <f t="shared" si="7"/>
        <v>Медно-алюминиевый конвектор Изотерм. Напольный. Подключение донное. Левое. Высота=150 мм, длина=1900 мм, глубина=137 мм.</v>
      </c>
      <c r="M105">
        <v>50</v>
      </c>
      <c r="N105" t="s">
        <v>1</v>
      </c>
      <c r="O105">
        <v>0</v>
      </c>
      <c r="P105" t="s">
        <v>2</v>
      </c>
      <c r="Q105">
        <v>1</v>
      </c>
    </row>
    <row r="106" spans="1:17" ht="15" customHeight="1" x14ac:dyDescent="0.25">
      <c r="A106" t="str">
        <f t="shared" si="5"/>
        <v>Изотерм, РКОН 120 Т2</v>
      </c>
      <c r="B106" t="s">
        <v>13</v>
      </c>
      <c r="C106" t="str">
        <f t="shared" si="8"/>
        <v>РКОН 120 Т2</v>
      </c>
      <c r="D106">
        <v>150</v>
      </c>
      <c r="E106">
        <v>137</v>
      </c>
      <c r="F106" s="5">
        <v>2000</v>
      </c>
      <c r="G106">
        <v>1590</v>
      </c>
      <c r="H106">
        <v>1311</v>
      </c>
      <c r="I106">
        <v>1044</v>
      </c>
      <c r="J106" t="s">
        <v>14</v>
      </c>
      <c r="K106" s="5" t="str">
        <f t="shared" si="6"/>
        <v>РКОН 120 Т2, Л</v>
      </c>
      <c r="L106" s="5" t="str">
        <f t="shared" si="7"/>
        <v>Медно-алюминиевый конвектор Изотерм. Напольный. Подключение донное. Левое. Высота=150 мм, длина=2000 мм, глубина=137 мм.</v>
      </c>
      <c r="M106">
        <v>50</v>
      </c>
      <c r="N106" t="s">
        <v>1</v>
      </c>
      <c r="O106">
        <v>0</v>
      </c>
      <c r="P106" t="s">
        <v>2</v>
      </c>
      <c r="Q106">
        <v>1</v>
      </c>
    </row>
    <row r="107" spans="1:17" ht="15" customHeight="1" x14ac:dyDescent="0.25">
      <c r="A107" t="str">
        <f t="shared" si="5"/>
        <v>Изотерм, РКОН 121 Т2</v>
      </c>
      <c r="B107" t="s">
        <v>13</v>
      </c>
      <c r="C107" t="str">
        <f t="shared" si="8"/>
        <v>РКОН 121 Т2</v>
      </c>
      <c r="D107">
        <v>150</v>
      </c>
      <c r="E107">
        <v>137</v>
      </c>
      <c r="F107" s="5">
        <v>2100</v>
      </c>
      <c r="G107">
        <v>1680</v>
      </c>
      <c r="H107">
        <v>1386</v>
      </c>
      <c r="I107">
        <v>1103</v>
      </c>
      <c r="J107" t="s">
        <v>14</v>
      </c>
      <c r="K107" s="5" t="str">
        <f t="shared" si="6"/>
        <v>РКОН 121 Т2, Л</v>
      </c>
      <c r="L107" s="5" t="str">
        <f t="shared" si="7"/>
        <v>Медно-алюминиевый конвектор Изотерм. Напольный. Подключение донное. Левое. Высота=150 мм, длина=2100 мм, глубина=137 мм.</v>
      </c>
      <c r="M107">
        <v>50</v>
      </c>
      <c r="N107" t="s">
        <v>1</v>
      </c>
      <c r="O107">
        <v>0</v>
      </c>
      <c r="P107" t="s">
        <v>2</v>
      </c>
      <c r="Q107">
        <v>1</v>
      </c>
    </row>
    <row r="108" spans="1:17" ht="15" customHeight="1" x14ac:dyDescent="0.25">
      <c r="A108" t="str">
        <f t="shared" si="5"/>
        <v>Изотерм, РКОН 122 Т2</v>
      </c>
      <c r="B108" t="s">
        <v>13</v>
      </c>
      <c r="C108" t="str">
        <f t="shared" si="8"/>
        <v>РКОН 122 Т2</v>
      </c>
      <c r="D108">
        <v>150</v>
      </c>
      <c r="E108">
        <v>137</v>
      </c>
      <c r="F108" s="5">
        <v>2200</v>
      </c>
      <c r="G108">
        <v>1765</v>
      </c>
      <c r="H108">
        <v>1456</v>
      </c>
      <c r="I108">
        <v>1159</v>
      </c>
      <c r="J108" t="s">
        <v>14</v>
      </c>
      <c r="K108" s="5" t="str">
        <f t="shared" si="6"/>
        <v>РКОН 122 Т2, Л</v>
      </c>
      <c r="L108" s="5" t="str">
        <f t="shared" si="7"/>
        <v>Медно-алюминиевый конвектор Изотерм. Напольный. Подключение донное. Левое. Высота=150 мм, длина=2200 мм, глубина=137 мм.</v>
      </c>
      <c r="M108">
        <v>50</v>
      </c>
      <c r="N108" t="s">
        <v>1</v>
      </c>
      <c r="O108">
        <v>0</v>
      </c>
      <c r="P108" t="s">
        <v>2</v>
      </c>
      <c r="Q108">
        <v>1</v>
      </c>
    </row>
    <row r="109" spans="1:17" ht="15" customHeight="1" x14ac:dyDescent="0.25">
      <c r="A109" t="str">
        <f t="shared" si="5"/>
        <v>Изотерм, РКОН 123 Т2</v>
      </c>
      <c r="B109" t="s">
        <v>13</v>
      </c>
      <c r="C109" t="str">
        <f t="shared" si="8"/>
        <v>РКОН 123 Т2</v>
      </c>
      <c r="D109">
        <v>150</v>
      </c>
      <c r="E109">
        <v>137</v>
      </c>
      <c r="F109" s="5">
        <v>2300</v>
      </c>
      <c r="G109">
        <v>1857</v>
      </c>
      <c r="H109">
        <v>1531</v>
      </c>
      <c r="I109">
        <v>1219</v>
      </c>
      <c r="J109" t="s">
        <v>14</v>
      </c>
      <c r="K109" s="5" t="str">
        <f t="shared" si="6"/>
        <v>РКОН 123 Т2, Л</v>
      </c>
      <c r="L109" s="5" t="str">
        <f t="shared" si="7"/>
        <v>Медно-алюминиевый конвектор Изотерм. Напольный. Подключение донное. Левое. Высота=150 мм, длина=2300 мм, глубина=137 мм.</v>
      </c>
      <c r="M109">
        <v>50</v>
      </c>
      <c r="N109" t="s">
        <v>1</v>
      </c>
      <c r="O109">
        <v>0</v>
      </c>
      <c r="P109" t="s">
        <v>2</v>
      </c>
      <c r="Q109">
        <v>1</v>
      </c>
    </row>
    <row r="110" spans="1:17" ht="15" customHeight="1" x14ac:dyDescent="0.25">
      <c r="A110" t="str">
        <f t="shared" si="5"/>
        <v>Изотерм, РКОН 124 Т2</v>
      </c>
      <c r="B110" t="s">
        <v>13</v>
      </c>
      <c r="C110" t="str">
        <f t="shared" si="8"/>
        <v>РКОН 124 Т2</v>
      </c>
      <c r="D110">
        <v>150</v>
      </c>
      <c r="E110">
        <v>137</v>
      </c>
      <c r="F110" s="5">
        <v>2400</v>
      </c>
      <c r="G110">
        <v>1943</v>
      </c>
      <c r="H110">
        <v>1603</v>
      </c>
      <c r="I110">
        <v>1276</v>
      </c>
      <c r="J110" t="s">
        <v>14</v>
      </c>
      <c r="K110" s="5" t="str">
        <f t="shared" si="6"/>
        <v>РКОН 124 Т2, Л</v>
      </c>
      <c r="L110" s="5" t="str">
        <f t="shared" si="7"/>
        <v>Медно-алюминиевый конвектор Изотерм. Напольный. Подключение донное. Левое. Высота=150 мм, длина=2400 мм, глубина=137 мм.</v>
      </c>
      <c r="M110">
        <v>50</v>
      </c>
      <c r="N110" t="s">
        <v>1</v>
      </c>
      <c r="O110">
        <v>0</v>
      </c>
      <c r="P110" t="s">
        <v>2</v>
      </c>
      <c r="Q110">
        <v>1</v>
      </c>
    </row>
    <row r="111" spans="1:17" ht="15" customHeight="1" x14ac:dyDescent="0.25">
      <c r="A111" t="str">
        <f t="shared" si="5"/>
        <v>Изотерм, РКОН 125 Т2</v>
      </c>
      <c r="B111" t="s">
        <v>13</v>
      </c>
      <c r="C111" t="str">
        <f t="shared" si="8"/>
        <v>РКОН 125 Т2</v>
      </c>
      <c r="D111">
        <v>150</v>
      </c>
      <c r="E111">
        <v>137</v>
      </c>
      <c r="F111" s="5">
        <v>2500</v>
      </c>
      <c r="G111">
        <v>2027.0000000000002</v>
      </c>
      <c r="H111">
        <v>1672</v>
      </c>
      <c r="I111">
        <v>1331</v>
      </c>
      <c r="J111" t="s">
        <v>14</v>
      </c>
      <c r="K111" s="5" t="str">
        <f t="shared" si="6"/>
        <v>РКОН 125 Т2, Л</v>
      </c>
      <c r="L111" s="5" t="str">
        <f t="shared" si="7"/>
        <v>Медно-алюминиевый конвектор Изотерм. Напольный. Подключение донное. Левое. Высота=150 мм, длина=2500 мм, глубина=137 мм.</v>
      </c>
      <c r="M111">
        <v>50</v>
      </c>
      <c r="N111" t="s">
        <v>1</v>
      </c>
      <c r="O111">
        <v>0</v>
      </c>
      <c r="P111" t="s">
        <v>2</v>
      </c>
      <c r="Q111">
        <v>1</v>
      </c>
    </row>
    <row r="112" spans="1:17" ht="15" customHeight="1" x14ac:dyDescent="0.25">
      <c r="A112" t="str">
        <f t="shared" si="5"/>
        <v>Изотерм, РКОН 204 Т2</v>
      </c>
      <c r="B112" t="s">
        <v>13</v>
      </c>
      <c r="C112" t="str">
        <f t="shared" si="8"/>
        <v>РКОН 204 Т2</v>
      </c>
      <c r="D112">
        <v>250</v>
      </c>
      <c r="E112">
        <v>137</v>
      </c>
      <c r="F112" s="5">
        <v>400</v>
      </c>
      <c r="G112">
        <v>346</v>
      </c>
      <c r="H112">
        <v>285</v>
      </c>
      <c r="I112">
        <v>227</v>
      </c>
      <c r="J112" t="s">
        <v>14</v>
      </c>
      <c r="K112" s="5" t="str">
        <f t="shared" si="6"/>
        <v>РКОН 204 Т2, Л</v>
      </c>
      <c r="L112" s="5" t="str">
        <f t="shared" si="7"/>
        <v>Медно-алюминиевый конвектор Изотерм. Напольный. Подключение донное. Левое. Высота=250 мм, длина=400 мм, глубина=137 мм.</v>
      </c>
      <c r="M112">
        <v>50</v>
      </c>
      <c r="N112" t="s">
        <v>1</v>
      </c>
      <c r="O112">
        <v>0</v>
      </c>
      <c r="P112" t="s">
        <v>2</v>
      </c>
      <c r="Q112">
        <v>1</v>
      </c>
    </row>
    <row r="113" spans="1:17" ht="15" customHeight="1" x14ac:dyDescent="0.25">
      <c r="A113" t="str">
        <f t="shared" si="5"/>
        <v>Изотерм, РКОН 205 Т2</v>
      </c>
      <c r="B113" t="s">
        <v>13</v>
      </c>
      <c r="C113" t="str">
        <f t="shared" si="8"/>
        <v>РКОН 205 Т2</v>
      </c>
      <c r="D113">
        <v>250</v>
      </c>
      <c r="E113">
        <v>137</v>
      </c>
      <c r="F113" s="5">
        <v>500</v>
      </c>
      <c r="G113">
        <v>487</v>
      </c>
      <c r="H113">
        <v>401</v>
      </c>
      <c r="I113">
        <v>320</v>
      </c>
      <c r="J113" t="s">
        <v>14</v>
      </c>
      <c r="K113" s="5" t="str">
        <f t="shared" si="6"/>
        <v>РКОН 205 Т2, Л</v>
      </c>
      <c r="L113" s="5" t="str">
        <f t="shared" si="7"/>
        <v>Медно-алюминиевый конвектор Изотерм. Напольный. Подключение донное. Левое. Высота=250 мм, длина=500 мм, глубина=137 мм.</v>
      </c>
      <c r="M113">
        <v>50</v>
      </c>
      <c r="N113" t="s">
        <v>1</v>
      </c>
      <c r="O113">
        <v>0</v>
      </c>
      <c r="P113" t="s">
        <v>2</v>
      </c>
      <c r="Q113">
        <v>1</v>
      </c>
    </row>
    <row r="114" spans="1:17" ht="15" customHeight="1" x14ac:dyDescent="0.25">
      <c r="A114" t="str">
        <f t="shared" si="5"/>
        <v>Изотерм, РКОН 206 Т2</v>
      </c>
      <c r="B114" t="s">
        <v>13</v>
      </c>
      <c r="C114" t="str">
        <f t="shared" si="8"/>
        <v>РКОН 206 Т2</v>
      </c>
      <c r="D114">
        <v>250</v>
      </c>
      <c r="E114">
        <v>137</v>
      </c>
      <c r="F114" s="5">
        <v>600</v>
      </c>
      <c r="G114">
        <v>623</v>
      </c>
      <c r="H114">
        <v>514</v>
      </c>
      <c r="I114">
        <v>409</v>
      </c>
      <c r="J114" t="s">
        <v>14</v>
      </c>
      <c r="K114" s="5" t="str">
        <f t="shared" si="6"/>
        <v>РКОН 206 Т2, Л</v>
      </c>
      <c r="L114" s="5" t="str">
        <f t="shared" si="7"/>
        <v>Медно-алюминиевый конвектор Изотерм. Напольный. Подключение донное. Левое. Высота=250 мм, длина=600 мм, глубина=137 мм.</v>
      </c>
      <c r="M114">
        <v>50</v>
      </c>
      <c r="N114" t="s">
        <v>1</v>
      </c>
      <c r="O114">
        <v>0</v>
      </c>
      <c r="P114" t="s">
        <v>2</v>
      </c>
      <c r="Q114">
        <v>1</v>
      </c>
    </row>
    <row r="115" spans="1:17" ht="15" customHeight="1" x14ac:dyDescent="0.25">
      <c r="A115" t="str">
        <f t="shared" si="5"/>
        <v>Изотерм, РКОН 207 Т2</v>
      </c>
      <c r="B115" t="s">
        <v>13</v>
      </c>
      <c r="C115" t="str">
        <f t="shared" si="8"/>
        <v>РКОН 207 Т2</v>
      </c>
      <c r="D115">
        <v>250</v>
      </c>
      <c r="E115">
        <v>137</v>
      </c>
      <c r="F115" s="5">
        <v>700</v>
      </c>
      <c r="G115">
        <v>755</v>
      </c>
      <c r="H115">
        <v>623</v>
      </c>
      <c r="I115">
        <v>496</v>
      </c>
      <c r="J115" t="s">
        <v>14</v>
      </c>
      <c r="K115" s="5" t="str">
        <f t="shared" si="6"/>
        <v>РКОН 207 Т2, Л</v>
      </c>
      <c r="L115" s="5" t="str">
        <f t="shared" si="7"/>
        <v>Медно-алюминиевый конвектор Изотерм. Напольный. Подключение донное. Левое. Высота=250 мм, длина=700 мм, глубина=137 мм.</v>
      </c>
      <c r="M115">
        <v>50</v>
      </c>
      <c r="N115" t="s">
        <v>1</v>
      </c>
      <c r="O115">
        <v>0</v>
      </c>
      <c r="P115" t="s">
        <v>2</v>
      </c>
      <c r="Q115">
        <v>1</v>
      </c>
    </row>
    <row r="116" spans="1:17" ht="15" customHeight="1" x14ac:dyDescent="0.25">
      <c r="A116" t="str">
        <f t="shared" si="5"/>
        <v>Изотерм, РКОН 208 Т2</v>
      </c>
      <c r="B116" t="s">
        <v>13</v>
      </c>
      <c r="C116" t="str">
        <f t="shared" si="8"/>
        <v>РКОН 208 Т2</v>
      </c>
      <c r="D116">
        <v>250</v>
      </c>
      <c r="E116">
        <v>137</v>
      </c>
      <c r="F116" s="5">
        <v>800</v>
      </c>
      <c r="G116">
        <v>900</v>
      </c>
      <c r="H116">
        <v>742</v>
      </c>
      <c r="I116">
        <v>591</v>
      </c>
      <c r="J116" t="s">
        <v>14</v>
      </c>
      <c r="K116" s="5" t="str">
        <f t="shared" si="6"/>
        <v>РКОН 208 Т2, Л</v>
      </c>
      <c r="L116" s="5" t="str">
        <f t="shared" si="7"/>
        <v>Медно-алюминиевый конвектор Изотерм. Напольный. Подключение донное. Левое. Высота=250 мм, длина=800 мм, глубина=137 мм.</v>
      </c>
      <c r="M116">
        <v>50</v>
      </c>
      <c r="N116" t="s">
        <v>1</v>
      </c>
      <c r="O116">
        <v>0</v>
      </c>
      <c r="P116" t="s">
        <v>2</v>
      </c>
      <c r="Q116">
        <v>1</v>
      </c>
    </row>
    <row r="117" spans="1:17" ht="15" customHeight="1" x14ac:dyDescent="0.25">
      <c r="A117" t="str">
        <f t="shared" si="5"/>
        <v>Изотерм, РКОН 209 Т2</v>
      </c>
      <c r="B117" t="s">
        <v>13</v>
      </c>
      <c r="C117" t="str">
        <f t="shared" si="8"/>
        <v>РКОН 209 Т2</v>
      </c>
      <c r="D117">
        <v>250</v>
      </c>
      <c r="E117">
        <v>137</v>
      </c>
      <c r="F117" s="5">
        <v>900</v>
      </c>
      <c r="G117">
        <v>1029</v>
      </c>
      <c r="H117">
        <v>849</v>
      </c>
      <c r="I117">
        <v>676</v>
      </c>
      <c r="J117" t="s">
        <v>14</v>
      </c>
      <c r="K117" s="5" t="str">
        <f t="shared" si="6"/>
        <v>РКОН 209 Т2, Л</v>
      </c>
      <c r="L117" s="5" t="str">
        <f t="shared" si="7"/>
        <v>Медно-алюминиевый конвектор Изотерм. Напольный. Подключение донное. Левое. Высота=250 мм, длина=900 мм, глубина=137 мм.</v>
      </c>
      <c r="M117">
        <v>50</v>
      </c>
      <c r="N117" t="s">
        <v>1</v>
      </c>
      <c r="O117">
        <v>0</v>
      </c>
      <c r="P117" t="s">
        <v>2</v>
      </c>
      <c r="Q117">
        <v>1</v>
      </c>
    </row>
    <row r="118" spans="1:17" ht="15" customHeight="1" x14ac:dyDescent="0.25">
      <c r="A118" t="str">
        <f t="shared" si="5"/>
        <v>Изотерм, РКОН 210 Т2</v>
      </c>
      <c r="B118" t="s">
        <v>13</v>
      </c>
      <c r="C118" t="str">
        <f t="shared" si="8"/>
        <v>РКОН 210 Т2</v>
      </c>
      <c r="D118">
        <v>250</v>
      </c>
      <c r="E118">
        <v>137</v>
      </c>
      <c r="F118" s="5">
        <v>1000</v>
      </c>
      <c r="G118">
        <v>1179</v>
      </c>
      <c r="H118">
        <v>972</v>
      </c>
      <c r="I118">
        <v>774</v>
      </c>
      <c r="J118" t="s">
        <v>14</v>
      </c>
      <c r="K118" s="5" t="str">
        <f t="shared" si="6"/>
        <v>РКОН 210 Т2, Л</v>
      </c>
      <c r="L118" s="5" t="str">
        <f t="shared" si="7"/>
        <v>Медно-алюминиевый конвектор Изотерм. Напольный. Подключение донное. Левое. Высота=250 мм, длина=1000 мм, глубина=137 мм.</v>
      </c>
      <c r="M118">
        <v>50</v>
      </c>
      <c r="N118" t="s">
        <v>1</v>
      </c>
      <c r="O118">
        <v>0</v>
      </c>
      <c r="P118" t="s">
        <v>2</v>
      </c>
      <c r="Q118">
        <v>1</v>
      </c>
    </row>
    <row r="119" spans="1:17" ht="15" customHeight="1" x14ac:dyDescent="0.25">
      <c r="A119" t="str">
        <f t="shared" si="5"/>
        <v>Изотерм, РКОН 211 Т2</v>
      </c>
      <c r="B119" t="s">
        <v>13</v>
      </c>
      <c r="C119" t="str">
        <f t="shared" si="8"/>
        <v>РКОН 211 Т2</v>
      </c>
      <c r="D119">
        <v>250</v>
      </c>
      <c r="E119">
        <v>137</v>
      </c>
      <c r="F119" s="5">
        <v>1100</v>
      </c>
      <c r="G119">
        <v>1323</v>
      </c>
      <c r="H119">
        <v>1091</v>
      </c>
      <c r="I119">
        <v>869</v>
      </c>
      <c r="J119" t="s">
        <v>14</v>
      </c>
      <c r="K119" s="5" t="str">
        <f t="shared" si="6"/>
        <v>РКОН 211 Т2, Л</v>
      </c>
      <c r="L119" s="5" t="str">
        <f t="shared" si="7"/>
        <v>Медно-алюминиевый конвектор Изотерм. Напольный. Подключение донное. Левое. Высота=250 мм, длина=1100 мм, глубина=137 мм.</v>
      </c>
      <c r="M119">
        <v>50</v>
      </c>
      <c r="N119" t="s">
        <v>1</v>
      </c>
      <c r="O119">
        <v>0</v>
      </c>
      <c r="P119" t="s">
        <v>2</v>
      </c>
      <c r="Q119">
        <v>1</v>
      </c>
    </row>
    <row r="120" spans="1:17" ht="15" customHeight="1" x14ac:dyDescent="0.25">
      <c r="A120" t="str">
        <f t="shared" si="5"/>
        <v>Изотерм, РКОН 212 Т2</v>
      </c>
      <c r="B120" t="s">
        <v>13</v>
      </c>
      <c r="C120" t="str">
        <f t="shared" si="8"/>
        <v>РКОН 212 Т2</v>
      </c>
      <c r="D120">
        <v>250</v>
      </c>
      <c r="E120">
        <v>137</v>
      </c>
      <c r="F120" s="5">
        <v>1200</v>
      </c>
      <c r="G120">
        <v>1459</v>
      </c>
      <c r="H120">
        <v>1203</v>
      </c>
      <c r="I120">
        <v>958</v>
      </c>
      <c r="J120" t="s">
        <v>14</v>
      </c>
      <c r="K120" s="5" t="str">
        <f t="shared" si="6"/>
        <v>РКОН 212 Т2, Л</v>
      </c>
      <c r="L120" s="5" t="str">
        <f t="shared" si="7"/>
        <v>Медно-алюминиевый конвектор Изотерм. Напольный. Подключение донное. Левое. Высота=250 мм, длина=1200 мм, глубина=137 мм.</v>
      </c>
      <c r="M120">
        <v>50</v>
      </c>
      <c r="N120" t="s">
        <v>1</v>
      </c>
      <c r="O120">
        <v>0</v>
      </c>
      <c r="P120" t="s">
        <v>2</v>
      </c>
      <c r="Q120">
        <v>1</v>
      </c>
    </row>
    <row r="121" spans="1:17" ht="15" customHeight="1" x14ac:dyDescent="0.25">
      <c r="A121" t="str">
        <f t="shared" si="5"/>
        <v>Изотерм, РКОН 213 Т2</v>
      </c>
      <c r="B121" t="s">
        <v>13</v>
      </c>
      <c r="C121" t="str">
        <f t="shared" si="8"/>
        <v>РКОН 213 Т2</v>
      </c>
      <c r="D121">
        <v>250</v>
      </c>
      <c r="E121">
        <v>137</v>
      </c>
      <c r="F121" s="5">
        <v>1300</v>
      </c>
      <c r="G121">
        <v>1609</v>
      </c>
      <c r="H121">
        <v>1327</v>
      </c>
      <c r="I121">
        <v>1057</v>
      </c>
      <c r="J121" t="s">
        <v>14</v>
      </c>
      <c r="K121" s="5" t="str">
        <f t="shared" si="6"/>
        <v>РКОН 213 Т2, Л</v>
      </c>
      <c r="L121" s="5" t="str">
        <f t="shared" si="7"/>
        <v>Медно-алюминиевый конвектор Изотерм. Напольный. Подключение донное. Левое. Высота=250 мм, длина=1300 мм, глубина=137 мм.</v>
      </c>
      <c r="M121">
        <v>50</v>
      </c>
      <c r="N121" t="s">
        <v>1</v>
      </c>
      <c r="O121">
        <v>0</v>
      </c>
      <c r="P121" t="s">
        <v>2</v>
      </c>
      <c r="Q121">
        <v>1</v>
      </c>
    </row>
    <row r="122" spans="1:17" ht="15" customHeight="1" x14ac:dyDescent="0.25">
      <c r="A122" t="str">
        <f t="shared" si="5"/>
        <v>Изотерм, РКОН 214 Т2</v>
      </c>
      <c r="B122" t="s">
        <v>13</v>
      </c>
      <c r="C122" t="str">
        <f t="shared" si="8"/>
        <v>РКОН 214 Т2</v>
      </c>
      <c r="D122">
        <v>250</v>
      </c>
      <c r="E122">
        <v>137</v>
      </c>
      <c r="F122" s="5">
        <v>1400</v>
      </c>
      <c r="G122">
        <v>1753</v>
      </c>
      <c r="H122">
        <v>1446</v>
      </c>
      <c r="I122">
        <v>1151</v>
      </c>
      <c r="J122" t="s">
        <v>14</v>
      </c>
      <c r="K122" s="5" t="str">
        <f t="shared" si="6"/>
        <v>РКОН 214 Т2, Л</v>
      </c>
      <c r="L122" s="5" t="str">
        <f t="shared" si="7"/>
        <v>Медно-алюминиевый конвектор Изотерм. Напольный. Подключение донное. Левое. Высота=250 мм, длина=1400 мм, глубина=137 мм.</v>
      </c>
      <c r="M122">
        <v>50</v>
      </c>
      <c r="N122" t="s">
        <v>1</v>
      </c>
      <c r="O122">
        <v>0</v>
      </c>
      <c r="P122" t="s">
        <v>2</v>
      </c>
      <c r="Q122">
        <v>1</v>
      </c>
    </row>
    <row r="123" spans="1:17" ht="15" customHeight="1" x14ac:dyDescent="0.25">
      <c r="A123" t="str">
        <f t="shared" si="5"/>
        <v>Изотерм, РКОН 215 Т2</v>
      </c>
      <c r="B123" t="s">
        <v>13</v>
      </c>
      <c r="C123" t="str">
        <f t="shared" si="8"/>
        <v>РКОН 215 Т2</v>
      </c>
      <c r="D123">
        <v>250</v>
      </c>
      <c r="E123">
        <v>137</v>
      </c>
      <c r="F123" s="5">
        <v>1500</v>
      </c>
      <c r="G123">
        <v>1897</v>
      </c>
      <c r="H123">
        <v>1564</v>
      </c>
      <c r="I123">
        <v>1245</v>
      </c>
      <c r="J123" t="s">
        <v>14</v>
      </c>
      <c r="K123" s="5" t="str">
        <f t="shared" si="6"/>
        <v>РКОН 215 Т2, Л</v>
      </c>
      <c r="L123" s="5" t="str">
        <f t="shared" si="7"/>
        <v>Медно-алюминиевый конвектор Изотерм. Напольный. Подключение донное. Левое. Высота=250 мм, длина=1500 мм, глубина=137 мм.</v>
      </c>
      <c r="M123">
        <v>50</v>
      </c>
      <c r="N123" t="s">
        <v>1</v>
      </c>
      <c r="O123">
        <v>0</v>
      </c>
      <c r="P123" t="s">
        <v>2</v>
      </c>
      <c r="Q123">
        <v>1</v>
      </c>
    </row>
    <row r="124" spans="1:17" ht="15" customHeight="1" x14ac:dyDescent="0.25">
      <c r="A124" t="str">
        <f t="shared" si="5"/>
        <v>Изотерм, РКОН 216 Т2</v>
      </c>
      <c r="B124" t="s">
        <v>13</v>
      </c>
      <c r="C124" t="str">
        <f t="shared" si="8"/>
        <v>РКОН 216 Т2</v>
      </c>
      <c r="D124">
        <v>250</v>
      </c>
      <c r="E124">
        <v>137</v>
      </c>
      <c r="F124" s="5">
        <v>1600</v>
      </c>
      <c r="G124">
        <v>2041.9999999999998</v>
      </c>
      <c r="H124">
        <v>1684</v>
      </c>
      <c r="I124">
        <v>1341</v>
      </c>
      <c r="J124" t="s">
        <v>14</v>
      </c>
      <c r="K124" s="5" t="str">
        <f t="shared" si="6"/>
        <v>РКОН 216 Т2, Л</v>
      </c>
      <c r="L124" s="5" t="str">
        <f t="shared" si="7"/>
        <v>Медно-алюминиевый конвектор Изотерм. Напольный. Подключение донное. Левое. Высота=250 мм, длина=1600 мм, глубина=137 мм.</v>
      </c>
      <c r="M124">
        <v>50</v>
      </c>
      <c r="N124" t="s">
        <v>1</v>
      </c>
      <c r="O124">
        <v>0</v>
      </c>
      <c r="P124" t="s">
        <v>2</v>
      </c>
      <c r="Q124">
        <v>1</v>
      </c>
    </row>
    <row r="125" spans="1:17" ht="15" customHeight="1" x14ac:dyDescent="0.25">
      <c r="A125" t="str">
        <f t="shared" si="5"/>
        <v>Изотерм, РКОН 217 Т2</v>
      </c>
      <c r="B125" t="s">
        <v>13</v>
      </c>
      <c r="C125" t="str">
        <f t="shared" si="8"/>
        <v>РКОН 217 Т2</v>
      </c>
      <c r="D125">
        <v>250</v>
      </c>
      <c r="E125">
        <v>137</v>
      </c>
      <c r="F125" s="5">
        <v>1700</v>
      </c>
      <c r="G125">
        <v>2183</v>
      </c>
      <c r="H125">
        <v>1801</v>
      </c>
      <c r="I125">
        <v>1434</v>
      </c>
      <c r="J125" t="s">
        <v>14</v>
      </c>
      <c r="K125" s="5" t="str">
        <f t="shared" si="6"/>
        <v>РКОН 217 Т2, Л</v>
      </c>
      <c r="L125" s="5" t="str">
        <f t="shared" si="7"/>
        <v>Медно-алюминиевый конвектор Изотерм. Напольный. Подключение донное. Левое. Высота=250 мм, длина=1700 мм, глубина=137 мм.</v>
      </c>
      <c r="M125">
        <v>50</v>
      </c>
      <c r="N125" t="s">
        <v>1</v>
      </c>
      <c r="O125">
        <v>0</v>
      </c>
      <c r="P125" t="s">
        <v>2</v>
      </c>
      <c r="Q125">
        <v>1</v>
      </c>
    </row>
    <row r="126" spans="1:17" ht="15" customHeight="1" x14ac:dyDescent="0.25">
      <c r="A126" t="str">
        <f t="shared" si="5"/>
        <v>Изотерм, РКОН 218 Т2</v>
      </c>
      <c r="B126" t="s">
        <v>13</v>
      </c>
      <c r="C126" t="str">
        <f t="shared" si="8"/>
        <v>РКОН 218 Т2</v>
      </c>
      <c r="D126">
        <v>250</v>
      </c>
      <c r="E126">
        <v>137</v>
      </c>
      <c r="F126" s="5">
        <v>1800</v>
      </c>
      <c r="G126">
        <v>2327</v>
      </c>
      <c r="H126">
        <v>1919</v>
      </c>
      <c r="I126">
        <v>1528</v>
      </c>
      <c r="J126" t="s">
        <v>14</v>
      </c>
      <c r="K126" s="5" t="str">
        <f t="shared" si="6"/>
        <v>РКОН 218 Т2, Л</v>
      </c>
      <c r="L126" s="5" t="str">
        <f t="shared" si="7"/>
        <v>Медно-алюминиевый конвектор Изотерм. Напольный. Подключение донное. Левое. Высота=250 мм, длина=1800 мм, глубина=137 мм.</v>
      </c>
      <c r="M126">
        <v>50</v>
      </c>
      <c r="N126" t="s">
        <v>1</v>
      </c>
      <c r="O126">
        <v>0</v>
      </c>
      <c r="P126" t="s">
        <v>2</v>
      </c>
      <c r="Q126">
        <v>1</v>
      </c>
    </row>
    <row r="127" spans="1:17" ht="15" customHeight="1" x14ac:dyDescent="0.25">
      <c r="A127" t="str">
        <f t="shared" si="5"/>
        <v>Изотерм, РКОН 219 Т2</v>
      </c>
      <c r="B127" t="s">
        <v>13</v>
      </c>
      <c r="C127" t="str">
        <f t="shared" si="8"/>
        <v>РКОН 219 Т2</v>
      </c>
      <c r="D127">
        <v>250</v>
      </c>
      <c r="E127">
        <v>137</v>
      </c>
      <c r="F127" s="5">
        <v>1900</v>
      </c>
      <c r="G127">
        <v>2472</v>
      </c>
      <c r="H127">
        <v>2039.0000000000002</v>
      </c>
      <c r="I127">
        <v>1623</v>
      </c>
      <c r="J127" t="s">
        <v>14</v>
      </c>
      <c r="K127" s="5" t="str">
        <f t="shared" si="6"/>
        <v>РКОН 219 Т2, Л</v>
      </c>
      <c r="L127" s="5" t="str">
        <f t="shared" si="7"/>
        <v>Медно-алюминиевый конвектор Изотерм. Напольный. Подключение донное. Левое. Высота=250 мм, длина=1900 мм, глубина=137 мм.</v>
      </c>
      <c r="M127">
        <v>50</v>
      </c>
      <c r="N127" t="s">
        <v>1</v>
      </c>
      <c r="O127">
        <v>0</v>
      </c>
      <c r="P127" t="s">
        <v>2</v>
      </c>
      <c r="Q127">
        <v>1</v>
      </c>
    </row>
    <row r="128" spans="1:17" ht="15" customHeight="1" x14ac:dyDescent="0.25">
      <c r="A128" t="str">
        <f t="shared" si="5"/>
        <v>Изотерм, РКОН 220 Т2</v>
      </c>
      <c r="B128" t="s">
        <v>13</v>
      </c>
      <c r="C128" t="str">
        <f t="shared" si="8"/>
        <v>РКОН 220 Т2</v>
      </c>
      <c r="D128">
        <v>250</v>
      </c>
      <c r="E128">
        <v>137</v>
      </c>
      <c r="F128" s="5">
        <v>2000</v>
      </c>
      <c r="G128">
        <v>2617</v>
      </c>
      <c r="H128">
        <v>2158</v>
      </c>
      <c r="I128">
        <v>1718</v>
      </c>
      <c r="J128" t="s">
        <v>14</v>
      </c>
      <c r="K128" s="5" t="str">
        <f t="shared" si="6"/>
        <v>РКОН 220 Т2, Л</v>
      </c>
      <c r="L128" s="5" t="str">
        <f t="shared" si="7"/>
        <v>Медно-алюминиевый конвектор Изотерм. Напольный. Подключение донное. Левое. Высота=250 мм, длина=2000 мм, глубина=137 мм.</v>
      </c>
      <c r="M128">
        <v>50</v>
      </c>
      <c r="N128" t="s">
        <v>1</v>
      </c>
      <c r="O128">
        <v>0</v>
      </c>
      <c r="P128" t="s">
        <v>2</v>
      </c>
      <c r="Q128">
        <v>1</v>
      </c>
    </row>
    <row r="129" spans="1:17" ht="15" customHeight="1" x14ac:dyDescent="0.25">
      <c r="A129" t="str">
        <f t="shared" si="5"/>
        <v>Изотерм, РКОН 221 Т2</v>
      </c>
      <c r="B129" t="s">
        <v>13</v>
      </c>
      <c r="C129" t="str">
        <f t="shared" si="8"/>
        <v>РКОН 221 Т2</v>
      </c>
      <c r="D129">
        <v>250</v>
      </c>
      <c r="E129">
        <v>137</v>
      </c>
      <c r="F129" s="5">
        <v>2100</v>
      </c>
      <c r="G129">
        <v>2763</v>
      </c>
      <c r="H129">
        <v>2279</v>
      </c>
      <c r="I129">
        <v>1815</v>
      </c>
      <c r="J129" t="s">
        <v>14</v>
      </c>
      <c r="K129" s="5" t="str">
        <f t="shared" si="6"/>
        <v>РКОН 221 Т2, Л</v>
      </c>
      <c r="L129" s="5" t="str">
        <f t="shared" si="7"/>
        <v>Медно-алюминиевый конвектор Изотерм. Напольный. Подключение донное. Левое. Высота=250 мм, длина=2100 мм, глубина=137 мм.</v>
      </c>
      <c r="M129">
        <v>50</v>
      </c>
      <c r="N129" t="s">
        <v>1</v>
      </c>
      <c r="O129">
        <v>0</v>
      </c>
      <c r="P129" t="s">
        <v>2</v>
      </c>
      <c r="Q129">
        <v>1</v>
      </c>
    </row>
    <row r="130" spans="1:17" ht="15" customHeight="1" x14ac:dyDescent="0.25">
      <c r="A130" t="str">
        <f t="shared" ref="A130:A177" si="9">CONCATENATE(B130,", ",C130)</f>
        <v>Изотерм, РКОН 222 Т2</v>
      </c>
      <c r="B130" t="s">
        <v>13</v>
      </c>
      <c r="C130" t="str">
        <f t="shared" si="8"/>
        <v>РКОН 222 Т2</v>
      </c>
      <c r="D130">
        <v>250</v>
      </c>
      <c r="E130">
        <v>137</v>
      </c>
      <c r="F130" s="5">
        <v>2200</v>
      </c>
      <c r="G130">
        <v>2905</v>
      </c>
      <c r="H130">
        <v>2396</v>
      </c>
      <c r="I130">
        <v>1908</v>
      </c>
      <c r="J130" t="s">
        <v>14</v>
      </c>
      <c r="K130" s="5" t="str">
        <f t="shared" si="6"/>
        <v>РКОН 222 Т2, Л</v>
      </c>
      <c r="L130" s="5" t="str">
        <f t="shared" si="7"/>
        <v>Медно-алюминиевый конвектор Изотерм. Напольный. Подключение донное. Левое. Высота=250 мм, длина=2200 мм, глубина=137 мм.</v>
      </c>
      <c r="M130">
        <v>50</v>
      </c>
      <c r="N130" t="s">
        <v>1</v>
      </c>
      <c r="O130">
        <v>0</v>
      </c>
      <c r="P130" t="s">
        <v>2</v>
      </c>
      <c r="Q130">
        <v>1</v>
      </c>
    </row>
    <row r="131" spans="1:17" ht="15" customHeight="1" x14ac:dyDescent="0.25">
      <c r="A131" t="str">
        <f t="shared" si="9"/>
        <v>Изотерм, РКОН 223 Т2</v>
      </c>
      <c r="B131" t="s">
        <v>13</v>
      </c>
      <c r="C131" t="str">
        <f t="shared" si="8"/>
        <v>РКОН 223 Т2</v>
      </c>
      <c r="D131">
        <v>250</v>
      </c>
      <c r="E131">
        <v>137</v>
      </c>
      <c r="F131" s="5">
        <v>2300</v>
      </c>
      <c r="G131">
        <v>3057</v>
      </c>
      <c r="H131">
        <v>2521</v>
      </c>
      <c r="I131">
        <v>2007.0000000000002</v>
      </c>
      <c r="J131" t="s">
        <v>14</v>
      </c>
      <c r="K131" s="5" t="str">
        <f t="shared" ref="K131:K177" si="10">CONCATENATE(C131,", Л")</f>
        <v>РКОН 223 Т2, Л</v>
      </c>
      <c r="L131" s="5" t="str">
        <f t="shared" ref="L131:L177" si="11">CONCATENATE("Медно-алюминиевый конвектор Изотерм. Напольный. Подключение донное. Левое. Высота=",D131, " мм, длина=",F131, " мм, глубина=",E131," мм.")</f>
        <v>Медно-алюминиевый конвектор Изотерм. Напольный. Подключение донное. Левое. Высота=250 мм, длина=2300 мм, глубина=137 мм.</v>
      </c>
      <c r="M131">
        <v>50</v>
      </c>
      <c r="N131" t="s">
        <v>1</v>
      </c>
      <c r="O131">
        <v>0</v>
      </c>
      <c r="P131" t="s">
        <v>2</v>
      </c>
      <c r="Q131">
        <v>1</v>
      </c>
    </row>
    <row r="132" spans="1:17" ht="15" customHeight="1" x14ac:dyDescent="0.25">
      <c r="A132" t="str">
        <f t="shared" si="9"/>
        <v>Изотерм, РКОН 224 Т2</v>
      </c>
      <c r="B132" t="s">
        <v>13</v>
      </c>
      <c r="C132" t="str">
        <f t="shared" si="8"/>
        <v>РКОН 224 Т2</v>
      </c>
      <c r="D132">
        <v>250</v>
      </c>
      <c r="E132">
        <v>137</v>
      </c>
      <c r="F132" s="5">
        <v>2400</v>
      </c>
      <c r="G132">
        <v>3203</v>
      </c>
      <c r="H132">
        <v>2642</v>
      </c>
      <c r="I132">
        <v>2103</v>
      </c>
      <c r="J132" t="s">
        <v>14</v>
      </c>
      <c r="K132" s="5" t="str">
        <f t="shared" si="10"/>
        <v>РКОН 224 Т2, Л</v>
      </c>
      <c r="L132" s="5" t="str">
        <f t="shared" si="11"/>
        <v>Медно-алюминиевый конвектор Изотерм. Напольный. Подключение донное. Левое. Высота=250 мм, длина=2400 мм, глубина=137 мм.</v>
      </c>
      <c r="M132">
        <v>50</v>
      </c>
      <c r="N132" t="s">
        <v>1</v>
      </c>
      <c r="O132">
        <v>0</v>
      </c>
      <c r="P132" t="s">
        <v>2</v>
      </c>
      <c r="Q132">
        <v>1</v>
      </c>
    </row>
    <row r="133" spans="1:17" ht="15" customHeight="1" x14ac:dyDescent="0.25">
      <c r="A133" t="str">
        <f t="shared" si="9"/>
        <v>Изотерм, РКОН 225 Т2</v>
      </c>
      <c r="B133" t="s">
        <v>13</v>
      </c>
      <c r="C133" t="str">
        <f t="shared" si="8"/>
        <v>РКОН 225 Т2</v>
      </c>
      <c r="D133">
        <v>250</v>
      </c>
      <c r="E133">
        <v>137</v>
      </c>
      <c r="F133" s="5">
        <v>2500</v>
      </c>
      <c r="G133">
        <v>3336</v>
      </c>
      <c r="H133">
        <v>2751</v>
      </c>
      <c r="I133">
        <v>2191</v>
      </c>
      <c r="J133" t="s">
        <v>14</v>
      </c>
      <c r="K133" s="5" t="str">
        <f t="shared" si="10"/>
        <v>РКОН 225 Т2, Л</v>
      </c>
      <c r="L133" s="5" t="str">
        <f t="shared" si="11"/>
        <v>Медно-алюминиевый конвектор Изотерм. Напольный. Подключение донное. Левое. Высота=250 мм, длина=2500 мм, глубина=137 мм.</v>
      </c>
      <c r="M133">
        <v>50</v>
      </c>
      <c r="N133" t="s">
        <v>1</v>
      </c>
      <c r="O133">
        <v>0</v>
      </c>
      <c r="P133" t="s">
        <v>2</v>
      </c>
      <c r="Q133">
        <v>1</v>
      </c>
    </row>
    <row r="134" spans="1:17" ht="15" customHeight="1" x14ac:dyDescent="0.25">
      <c r="A134" t="str">
        <f t="shared" si="9"/>
        <v>Изотерм, РКОН 304 Т2</v>
      </c>
      <c r="B134" t="s">
        <v>13</v>
      </c>
      <c r="C134" t="str">
        <f t="shared" si="8"/>
        <v>РКОН 304 Т2</v>
      </c>
      <c r="D134">
        <v>350</v>
      </c>
      <c r="E134">
        <v>137</v>
      </c>
      <c r="F134" s="5">
        <v>400</v>
      </c>
      <c r="G134">
        <v>449</v>
      </c>
      <c r="H134">
        <v>367</v>
      </c>
      <c r="I134">
        <v>290</v>
      </c>
      <c r="J134" t="s">
        <v>14</v>
      </c>
      <c r="K134" s="5" t="str">
        <f t="shared" si="10"/>
        <v>РКОН 304 Т2, Л</v>
      </c>
      <c r="L134" s="5" t="str">
        <f t="shared" si="11"/>
        <v>Медно-алюминиевый конвектор Изотерм. Напольный. Подключение донное. Левое. Высота=350 мм, длина=400 мм, глубина=137 мм.</v>
      </c>
      <c r="M134">
        <v>50</v>
      </c>
      <c r="N134" t="s">
        <v>1</v>
      </c>
      <c r="O134">
        <v>0</v>
      </c>
      <c r="P134" t="s">
        <v>2</v>
      </c>
      <c r="Q134">
        <v>1</v>
      </c>
    </row>
    <row r="135" spans="1:17" ht="15" customHeight="1" x14ac:dyDescent="0.25">
      <c r="A135" t="str">
        <f t="shared" si="9"/>
        <v>Изотерм, РКОН 305 Т2</v>
      </c>
      <c r="B135" t="s">
        <v>13</v>
      </c>
      <c r="C135" t="str">
        <f t="shared" si="8"/>
        <v>РКОН 305 Т2</v>
      </c>
      <c r="D135">
        <v>350</v>
      </c>
      <c r="E135">
        <v>137</v>
      </c>
      <c r="F135" s="5">
        <v>500</v>
      </c>
      <c r="G135">
        <v>627</v>
      </c>
      <c r="H135">
        <v>513</v>
      </c>
      <c r="I135">
        <v>405</v>
      </c>
      <c r="J135" t="s">
        <v>14</v>
      </c>
      <c r="K135" s="5" t="str">
        <f t="shared" si="10"/>
        <v>РКОН 305 Т2, Л</v>
      </c>
      <c r="L135" s="5" t="str">
        <f t="shared" si="11"/>
        <v>Медно-алюминиевый конвектор Изотерм. Напольный. Подключение донное. Левое. Высота=350 мм, длина=500 мм, глубина=137 мм.</v>
      </c>
      <c r="M135">
        <v>50</v>
      </c>
      <c r="N135" t="s">
        <v>1</v>
      </c>
      <c r="O135">
        <v>0</v>
      </c>
      <c r="P135" t="s">
        <v>2</v>
      </c>
      <c r="Q135">
        <v>1</v>
      </c>
    </row>
    <row r="136" spans="1:17" ht="15" customHeight="1" x14ac:dyDescent="0.25">
      <c r="A136" t="str">
        <f t="shared" si="9"/>
        <v>Изотерм, РКОН 306 Т2</v>
      </c>
      <c r="B136" t="s">
        <v>13</v>
      </c>
      <c r="C136" t="str">
        <f t="shared" si="8"/>
        <v>РКОН 306 Т2</v>
      </c>
      <c r="D136">
        <v>350</v>
      </c>
      <c r="E136">
        <v>137</v>
      </c>
      <c r="F136" s="5">
        <v>600</v>
      </c>
      <c r="G136">
        <v>803</v>
      </c>
      <c r="H136">
        <v>657</v>
      </c>
      <c r="I136">
        <v>519</v>
      </c>
      <c r="J136" t="s">
        <v>14</v>
      </c>
      <c r="K136" s="5" t="str">
        <f t="shared" si="10"/>
        <v>РКОН 306 Т2, Л</v>
      </c>
      <c r="L136" s="5" t="str">
        <f t="shared" si="11"/>
        <v>Медно-алюминиевый конвектор Изотерм. Напольный. Подключение донное. Левое. Высота=350 мм, длина=600 мм, глубина=137 мм.</v>
      </c>
      <c r="M136">
        <v>50</v>
      </c>
      <c r="N136" t="s">
        <v>1</v>
      </c>
      <c r="O136">
        <v>0</v>
      </c>
      <c r="P136" t="s">
        <v>2</v>
      </c>
      <c r="Q136">
        <v>1</v>
      </c>
    </row>
    <row r="137" spans="1:17" ht="15" customHeight="1" x14ac:dyDescent="0.25">
      <c r="A137" t="str">
        <f t="shared" si="9"/>
        <v>Изотерм, РКОН 307 Т2</v>
      </c>
      <c r="B137" t="s">
        <v>13</v>
      </c>
      <c r="C137" t="str">
        <f t="shared" si="8"/>
        <v>РКОН 307 Т2</v>
      </c>
      <c r="D137">
        <v>350</v>
      </c>
      <c r="E137">
        <v>137</v>
      </c>
      <c r="F137" s="5">
        <v>700</v>
      </c>
      <c r="G137">
        <v>982</v>
      </c>
      <c r="H137">
        <v>804</v>
      </c>
      <c r="I137">
        <v>634</v>
      </c>
      <c r="J137" t="s">
        <v>14</v>
      </c>
      <c r="K137" s="5" t="str">
        <f t="shared" si="10"/>
        <v>РКОН 307 Т2, Л</v>
      </c>
      <c r="L137" s="5" t="str">
        <f t="shared" si="11"/>
        <v>Медно-алюминиевый конвектор Изотерм. Напольный. Подключение донное. Левое. Высота=350 мм, длина=700 мм, глубина=137 мм.</v>
      </c>
      <c r="M137">
        <v>50</v>
      </c>
      <c r="N137" t="s">
        <v>1</v>
      </c>
      <c r="O137">
        <v>0</v>
      </c>
      <c r="P137" t="s">
        <v>2</v>
      </c>
      <c r="Q137">
        <v>1</v>
      </c>
    </row>
    <row r="138" spans="1:17" ht="15" customHeight="1" x14ac:dyDescent="0.25">
      <c r="A138" t="str">
        <f t="shared" si="9"/>
        <v>Изотерм, РКОН 308 Т2</v>
      </c>
      <c r="B138" t="s">
        <v>13</v>
      </c>
      <c r="C138" t="str">
        <f t="shared" si="8"/>
        <v>РКОН 308 Т2</v>
      </c>
      <c r="D138">
        <v>350</v>
      </c>
      <c r="E138">
        <v>137</v>
      </c>
      <c r="F138" s="5">
        <v>800</v>
      </c>
      <c r="G138">
        <v>1163</v>
      </c>
      <c r="H138">
        <v>952</v>
      </c>
      <c r="I138">
        <v>751</v>
      </c>
      <c r="J138" t="s">
        <v>14</v>
      </c>
      <c r="K138" s="5" t="str">
        <f t="shared" si="10"/>
        <v>РКОН 308 Т2, Л</v>
      </c>
      <c r="L138" s="5" t="str">
        <f t="shared" si="11"/>
        <v>Медно-алюминиевый конвектор Изотерм. Напольный. Подключение донное. Левое. Высота=350 мм, длина=800 мм, глубина=137 мм.</v>
      </c>
      <c r="M138">
        <v>50</v>
      </c>
      <c r="N138" t="s">
        <v>1</v>
      </c>
      <c r="O138">
        <v>0</v>
      </c>
      <c r="P138" t="s">
        <v>2</v>
      </c>
      <c r="Q138">
        <v>1</v>
      </c>
    </row>
    <row r="139" spans="1:17" ht="15" customHeight="1" x14ac:dyDescent="0.25">
      <c r="A139" t="str">
        <f t="shared" si="9"/>
        <v>Изотерм, РКОН 309 Т2</v>
      </c>
      <c r="B139" t="s">
        <v>13</v>
      </c>
      <c r="C139" t="str">
        <f t="shared" si="8"/>
        <v>РКОН 309 Т2</v>
      </c>
      <c r="D139">
        <v>350</v>
      </c>
      <c r="E139">
        <v>137</v>
      </c>
      <c r="F139" s="5">
        <v>900</v>
      </c>
      <c r="G139">
        <v>1342</v>
      </c>
      <c r="H139">
        <v>1098</v>
      </c>
      <c r="I139">
        <v>867</v>
      </c>
      <c r="J139" t="s">
        <v>14</v>
      </c>
      <c r="K139" s="5" t="str">
        <f t="shared" si="10"/>
        <v>РКОН 309 Т2, Л</v>
      </c>
      <c r="L139" s="5" t="str">
        <f t="shared" si="11"/>
        <v>Медно-алюминиевый конвектор Изотерм. Напольный. Подключение донное. Левое. Высота=350 мм, длина=900 мм, глубина=137 мм.</v>
      </c>
      <c r="M139">
        <v>50</v>
      </c>
      <c r="N139" t="s">
        <v>1</v>
      </c>
      <c r="O139">
        <v>0</v>
      </c>
      <c r="P139" t="s">
        <v>2</v>
      </c>
      <c r="Q139">
        <v>1</v>
      </c>
    </row>
    <row r="140" spans="1:17" ht="15" customHeight="1" x14ac:dyDescent="0.25">
      <c r="A140" t="str">
        <f t="shared" si="9"/>
        <v>Изотерм, РКОН 310 Т2</v>
      </c>
      <c r="B140" t="s">
        <v>13</v>
      </c>
      <c r="C140" t="str">
        <f t="shared" si="8"/>
        <v>РКОН 310 Т2</v>
      </c>
      <c r="D140">
        <v>350</v>
      </c>
      <c r="E140">
        <v>137</v>
      </c>
      <c r="F140" s="5">
        <v>1000</v>
      </c>
      <c r="G140">
        <v>1534</v>
      </c>
      <c r="H140">
        <v>1255</v>
      </c>
      <c r="I140">
        <v>991</v>
      </c>
      <c r="J140" t="s">
        <v>14</v>
      </c>
      <c r="K140" s="5" t="str">
        <f t="shared" si="10"/>
        <v>РКОН 310 Т2, Л</v>
      </c>
      <c r="L140" s="5" t="str">
        <f t="shared" si="11"/>
        <v>Медно-алюминиевый конвектор Изотерм. Напольный. Подключение донное. Левое. Высота=350 мм, длина=1000 мм, глубина=137 мм.</v>
      </c>
      <c r="M140">
        <v>50</v>
      </c>
      <c r="N140" t="s">
        <v>1</v>
      </c>
      <c r="O140">
        <v>0</v>
      </c>
      <c r="P140" t="s">
        <v>2</v>
      </c>
      <c r="Q140">
        <v>1</v>
      </c>
    </row>
    <row r="141" spans="1:17" ht="15" customHeight="1" x14ac:dyDescent="0.25">
      <c r="A141" t="str">
        <f t="shared" si="9"/>
        <v>Изотерм, РКОН 311 Т2</v>
      </c>
      <c r="B141" t="s">
        <v>13</v>
      </c>
      <c r="C141" t="str">
        <f t="shared" si="8"/>
        <v>РКОН 311 Т2</v>
      </c>
      <c r="D141">
        <v>350</v>
      </c>
      <c r="E141">
        <v>137</v>
      </c>
      <c r="F141" s="5">
        <v>1100</v>
      </c>
      <c r="G141">
        <v>1717</v>
      </c>
      <c r="H141">
        <v>1405</v>
      </c>
      <c r="I141">
        <v>1108</v>
      </c>
      <c r="J141" t="s">
        <v>14</v>
      </c>
      <c r="K141" s="5" t="str">
        <f t="shared" si="10"/>
        <v>РКОН 311 Т2, Л</v>
      </c>
      <c r="L141" s="5" t="str">
        <f t="shared" si="11"/>
        <v>Медно-алюминиевый конвектор Изотерм. Напольный. Подключение донное. Левое. Высота=350 мм, длина=1100 мм, глубина=137 мм.</v>
      </c>
      <c r="M141">
        <v>50</v>
      </c>
      <c r="N141" t="s">
        <v>1</v>
      </c>
      <c r="O141">
        <v>0</v>
      </c>
      <c r="P141" t="s">
        <v>2</v>
      </c>
      <c r="Q141">
        <v>1</v>
      </c>
    </row>
    <row r="142" spans="1:17" ht="15" customHeight="1" x14ac:dyDescent="0.25">
      <c r="A142" t="str">
        <f t="shared" si="9"/>
        <v>Изотерм, РКОН 312 Т2</v>
      </c>
      <c r="B142" t="s">
        <v>13</v>
      </c>
      <c r="C142" t="str">
        <f t="shared" si="8"/>
        <v>РКОН 312 Т2</v>
      </c>
      <c r="D142">
        <v>350</v>
      </c>
      <c r="E142">
        <v>137</v>
      </c>
      <c r="F142" s="5">
        <v>1200</v>
      </c>
      <c r="G142">
        <v>1902</v>
      </c>
      <c r="H142">
        <v>1557</v>
      </c>
      <c r="I142">
        <v>1228</v>
      </c>
      <c r="J142" t="s">
        <v>14</v>
      </c>
      <c r="K142" s="5" t="str">
        <f t="shared" si="10"/>
        <v>РКОН 312 Т2, Л</v>
      </c>
      <c r="L142" s="5" t="str">
        <f t="shared" si="11"/>
        <v>Медно-алюминиевый конвектор Изотерм. Напольный. Подключение донное. Левое. Высота=350 мм, длина=1200 мм, глубина=137 мм.</v>
      </c>
      <c r="M142">
        <v>50</v>
      </c>
      <c r="N142" t="s">
        <v>1</v>
      </c>
      <c r="O142">
        <v>0</v>
      </c>
      <c r="P142" t="s">
        <v>2</v>
      </c>
      <c r="Q142">
        <v>1</v>
      </c>
    </row>
    <row r="143" spans="1:17" ht="15" customHeight="1" x14ac:dyDescent="0.25">
      <c r="A143" t="str">
        <f t="shared" si="9"/>
        <v>Изотерм, РКОН 313 Т2</v>
      </c>
      <c r="B143" t="s">
        <v>13</v>
      </c>
      <c r="C143" t="str">
        <f t="shared" si="8"/>
        <v>РКОН 313 Т2</v>
      </c>
      <c r="D143">
        <v>350</v>
      </c>
      <c r="E143">
        <v>137</v>
      </c>
      <c r="F143" s="5">
        <v>1300</v>
      </c>
      <c r="G143">
        <v>2094</v>
      </c>
      <c r="H143">
        <v>1714</v>
      </c>
      <c r="I143">
        <v>1352</v>
      </c>
      <c r="J143" t="s">
        <v>14</v>
      </c>
      <c r="K143" s="5" t="str">
        <f t="shared" si="10"/>
        <v>РКОН 313 Т2, Л</v>
      </c>
      <c r="L143" s="5" t="str">
        <f t="shared" si="11"/>
        <v>Медно-алюминиевый конвектор Изотерм. Напольный. Подключение донное. Левое. Высота=350 мм, длина=1300 мм, глубина=137 мм.</v>
      </c>
      <c r="M143">
        <v>50</v>
      </c>
      <c r="N143" t="s">
        <v>1</v>
      </c>
      <c r="O143">
        <v>0</v>
      </c>
      <c r="P143" t="s">
        <v>2</v>
      </c>
      <c r="Q143">
        <v>1</v>
      </c>
    </row>
    <row r="144" spans="1:17" ht="15" customHeight="1" x14ac:dyDescent="0.25">
      <c r="A144" t="str">
        <f t="shared" si="9"/>
        <v>Изотерм, РКОН 314 Т2</v>
      </c>
      <c r="B144" t="s">
        <v>13</v>
      </c>
      <c r="C144" t="str">
        <f t="shared" si="8"/>
        <v>РКОН 314 Т2</v>
      </c>
      <c r="D144">
        <v>350</v>
      </c>
      <c r="E144">
        <v>137</v>
      </c>
      <c r="F144" s="5">
        <v>1400</v>
      </c>
      <c r="G144">
        <v>2280</v>
      </c>
      <c r="H144">
        <v>1866</v>
      </c>
      <c r="I144">
        <v>1472</v>
      </c>
      <c r="J144" t="s">
        <v>14</v>
      </c>
      <c r="K144" s="5" t="str">
        <f t="shared" si="10"/>
        <v>РКОН 314 Т2, Л</v>
      </c>
      <c r="L144" s="5" t="str">
        <f t="shared" si="11"/>
        <v>Медно-алюминиевый конвектор Изотерм. Напольный. Подключение донное. Левое. Высота=350 мм, длина=1400 мм, глубина=137 мм.</v>
      </c>
      <c r="M144">
        <v>50</v>
      </c>
      <c r="N144" t="s">
        <v>1</v>
      </c>
      <c r="O144">
        <v>0</v>
      </c>
      <c r="P144" t="s">
        <v>2</v>
      </c>
      <c r="Q144">
        <v>1</v>
      </c>
    </row>
    <row r="145" spans="1:17" ht="15" customHeight="1" x14ac:dyDescent="0.25">
      <c r="A145" t="str">
        <f t="shared" si="9"/>
        <v>Изотерм, РКОН 315 Т2</v>
      </c>
      <c r="B145" t="s">
        <v>13</v>
      </c>
      <c r="C145" t="str">
        <f t="shared" si="8"/>
        <v>РКОН 315 Т2</v>
      </c>
      <c r="D145">
        <v>350</v>
      </c>
      <c r="E145">
        <v>137</v>
      </c>
      <c r="F145" s="5">
        <v>1500</v>
      </c>
      <c r="G145">
        <v>2470</v>
      </c>
      <c r="H145">
        <v>2021</v>
      </c>
      <c r="I145">
        <v>1595</v>
      </c>
      <c r="J145" t="s">
        <v>14</v>
      </c>
      <c r="K145" s="5" t="str">
        <f t="shared" si="10"/>
        <v>РКОН 315 Т2, Л</v>
      </c>
      <c r="L145" s="5" t="str">
        <f t="shared" si="11"/>
        <v>Медно-алюминиевый конвектор Изотерм. Напольный. Подключение донное. Левое. Высота=350 мм, длина=1500 мм, глубина=137 мм.</v>
      </c>
      <c r="M145">
        <v>50</v>
      </c>
      <c r="N145" t="s">
        <v>1</v>
      </c>
      <c r="O145">
        <v>0</v>
      </c>
      <c r="P145" t="s">
        <v>2</v>
      </c>
      <c r="Q145">
        <v>1</v>
      </c>
    </row>
    <row r="146" spans="1:17" ht="15" customHeight="1" x14ac:dyDescent="0.25">
      <c r="A146" t="str">
        <f t="shared" si="9"/>
        <v>Изотерм, РКОН 316 Т2</v>
      </c>
      <c r="B146" t="s">
        <v>13</v>
      </c>
      <c r="C146" t="str">
        <f t="shared" si="8"/>
        <v>РКОН 316 Т2</v>
      </c>
      <c r="D146">
        <v>350</v>
      </c>
      <c r="E146">
        <v>137</v>
      </c>
      <c r="F146" s="5">
        <v>1600</v>
      </c>
      <c r="G146">
        <v>2656</v>
      </c>
      <c r="H146">
        <v>2174</v>
      </c>
      <c r="I146">
        <v>1715</v>
      </c>
      <c r="J146" t="s">
        <v>14</v>
      </c>
      <c r="K146" s="5" t="str">
        <f t="shared" si="10"/>
        <v>РКОН 316 Т2, Л</v>
      </c>
      <c r="L146" s="5" t="str">
        <f t="shared" si="11"/>
        <v>Медно-алюминиевый конвектор Изотерм. Напольный. Подключение донное. Левое. Высота=350 мм, длина=1600 мм, глубина=137 мм.</v>
      </c>
      <c r="M146">
        <v>50</v>
      </c>
      <c r="N146" t="s">
        <v>1</v>
      </c>
      <c r="O146">
        <v>0</v>
      </c>
      <c r="P146" t="s">
        <v>2</v>
      </c>
      <c r="Q146">
        <v>1</v>
      </c>
    </row>
    <row r="147" spans="1:17" ht="15" customHeight="1" x14ac:dyDescent="0.25">
      <c r="A147" t="str">
        <f t="shared" si="9"/>
        <v>Изотерм, РКОН 317 Т2</v>
      </c>
      <c r="B147" t="s">
        <v>13</v>
      </c>
      <c r="C147" t="str">
        <f t="shared" si="8"/>
        <v>РКОН 317 Т2</v>
      </c>
      <c r="D147">
        <v>350</v>
      </c>
      <c r="E147">
        <v>137</v>
      </c>
      <c r="F147" s="5">
        <v>1700</v>
      </c>
      <c r="G147">
        <v>2847</v>
      </c>
      <c r="H147">
        <v>2330</v>
      </c>
      <c r="I147">
        <v>1838</v>
      </c>
      <c r="J147" t="s">
        <v>14</v>
      </c>
      <c r="K147" s="5" t="str">
        <f t="shared" si="10"/>
        <v>РКОН 317 Т2, Л</v>
      </c>
      <c r="L147" s="5" t="str">
        <f t="shared" si="11"/>
        <v>Медно-алюминиевый конвектор Изотерм. Напольный. Подключение донное. Левое. Высота=350 мм, длина=1700 мм, глубина=137 мм.</v>
      </c>
      <c r="M147">
        <v>50</v>
      </c>
      <c r="N147" t="s">
        <v>1</v>
      </c>
      <c r="O147">
        <v>0</v>
      </c>
      <c r="P147" t="s">
        <v>2</v>
      </c>
      <c r="Q147">
        <v>1</v>
      </c>
    </row>
    <row r="148" spans="1:17" ht="15" customHeight="1" x14ac:dyDescent="0.25">
      <c r="A148" t="str">
        <f t="shared" si="9"/>
        <v>Изотерм, РКОН 318 Т2</v>
      </c>
      <c r="B148" t="s">
        <v>13</v>
      </c>
      <c r="C148" t="str">
        <f t="shared" si="8"/>
        <v>РКОН 318 Т2</v>
      </c>
      <c r="D148">
        <v>350</v>
      </c>
      <c r="E148">
        <v>137</v>
      </c>
      <c r="F148" s="5">
        <v>1800</v>
      </c>
      <c r="G148">
        <v>3033</v>
      </c>
      <c r="H148">
        <v>2483</v>
      </c>
      <c r="I148">
        <v>1959</v>
      </c>
      <c r="J148" t="s">
        <v>14</v>
      </c>
      <c r="K148" s="5" t="str">
        <f t="shared" si="10"/>
        <v>РКОН 318 Т2, Л</v>
      </c>
      <c r="L148" s="5" t="str">
        <f t="shared" si="11"/>
        <v>Медно-алюминиевый конвектор Изотерм. Напольный. Подключение донное. Левое. Высота=350 мм, длина=1800 мм, глубина=137 мм.</v>
      </c>
      <c r="M148">
        <v>50</v>
      </c>
      <c r="N148" t="s">
        <v>1</v>
      </c>
      <c r="O148">
        <v>0</v>
      </c>
      <c r="P148" t="s">
        <v>2</v>
      </c>
      <c r="Q148">
        <v>1</v>
      </c>
    </row>
    <row r="149" spans="1:17" ht="15" customHeight="1" x14ac:dyDescent="0.25">
      <c r="A149" t="str">
        <f t="shared" si="9"/>
        <v>Изотерм, РКОН 319 Т2</v>
      </c>
      <c r="B149" t="s">
        <v>13</v>
      </c>
      <c r="C149" t="str">
        <f t="shared" si="8"/>
        <v>РКОН 319 Т2</v>
      </c>
      <c r="D149">
        <v>350</v>
      </c>
      <c r="E149">
        <v>137</v>
      </c>
      <c r="F149" s="5">
        <v>1900</v>
      </c>
      <c r="G149">
        <v>3217</v>
      </c>
      <c r="H149">
        <v>2633</v>
      </c>
      <c r="I149">
        <v>2077</v>
      </c>
      <c r="J149" t="s">
        <v>14</v>
      </c>
      <c r="K149" s="5" t="str">
        <f t="shared" si="10"/>
        <v>РКОН 319 Т2, Л</v>
      </c>
      <c r="L149" s="5" t="str">
        <f t="shared" si="11"/>
        <v>Медно-алюминиевый конвектор Изотерм. Напольный. Подключение донное. Левое. Высота=350 мм, длина=1900 мм, глубина=137 мм.</v>
      </c>
      <c r="M149">
        <v>50</v>
      </c>
      <c r="N149" t="s">
        <v>1</v>
      </c>
      <c r="O149">
        <v>0</v>
      </c>
      <c r="P149" t="s">
        <v>2</v>
      </c>
      <c r="Q149">
        <v>1</v>
      </c>
    </row>
    <row r="150" spans="1:17" ht="15" customHeight="1" x14ac:dyDescent="0.25">
      <c r="A150" t="str">
        <f t="shared" si="9"/>
        <v>Изотерм, РКОН 320 Т2</v>
      </c>
      <c r="B150" t="s">
        <v>13</v>
      </c>
      <c r="C150" t="str">
        <f t="shared" si="8"/>
        <v>РКОН 320 Т2</v>
      </c>
      <c r="D150">
        <v>350</v>
      </c>
      <c r="E150">
        <v>137</v>
      </c>
      <c r="F150" s="5">
        <v>2000</v>
      </c>
      <c r="G150">
        <v>3407</v>
      </c>
      <c r="H150">
        <v>2788</v>
      </c>
      <c r="I150">
        <v>2200</v>
      </c>
      <c r="J150" t="s">
        <v>14</v>
      </c>
      <c r="K150" s="5" t="str">
        <f t="shared" si="10"/>
        <v>РКОН 320 Т2, Л</v>
      </c>
      <c r="L150" s="5" t="str">
        <f t="shared" si="11"/>
        <v>Медно-алюминиевый конвектор Изотерм. Напольный. Подключение донное. Левое. Высота=350 мм, длина=2000 мм, глубина=137 мм.</v>
      </c>
      <c r="M150">
        <v>50</v>
      </c>
      <c r="N150" t="s">
        <v>1</v>
      </c>
      <c r="O150">
        <v>0</v>
      </c>
      <c r="P150" t="s">
        <v>2</v>
      </c>
      <c r="Q150">
        <v>1</v>
      </c>
    </row>
    <row r="151" spans="1:17" ht="15" customHeight="1" x14ac:dyDescent="0.25">
      <c r="A151" t="str">
        <f t="shared" si="9"/>
        <v>Изотерм, РКОН 321 Т2</v>
      </c>
      <c r="B151" t="s">
        <v>13</v>
      </c>
      <c r="C151" t="str">
        <f t="shared" si="8"/>
        <v>РКОН 321 Т2</v>
      </c>
      <c r="D151">
        <v>350</v>
      </c>
      <c r="E151">
        <v>137</v>
      </c>
      <c r="F151" s="5">
        <v>2100</v>
      </c>
      <c r="G151">
        <v>3593</v>
      </c>
      <c r="H151">
        <v>2941</v>
      </c>
      <c r="I151">
        <v>2320</v>
      </c>
      <c r="J151" t="s">
        <v>14</v>
      </c>
      <c r="K151" s="5" t="str">
        <f t="shared" si="10"/>
        <v>РКОН 321 Т2, Л</v>
      </c>
      <c r="L151" s="5" t="str">
        <f t="shared" si="11"/>
        <v>Медно-алюминиевый конвектор Изотерм. Напольный. Подключение донное. Левое. Высота=350 мм, длина=2100 мм, глубина=137 мм.</v>
      </c>
      <c r="M151">
        <v>50</v>
      </c>
      <c r="N151" t="s">
        <v>1</v>
      </c>
      <c r="O151">
        <v>0</v>
      </c>
      <c r="P151" t="s">
        <v>2</v>
      </c>
      <c r="Q151">
        <v>1</v>
      </c>
    </row>
    <row r="152" spans="1:17" ht="15" customHeight="1" x14ac:dyDescent="0.25">
      <c r="A152" t="str">
        <f t="shared" si="9"/>
        <v>Изотерм, РКОН 322 Т2</v>
      </c>
      <c r="B152" t="s">
        <v>13</v>
      </c>
      <c r="C152" t="str">
        <f t="shared" si="8"/>
        <v>РКОН 322 Т2</v>
      </c>
      <c r="D152">
        <v>350</v>
      </c>
      <c r="E152">
        <v>137</v>
      </c>
      <c r="F152" s="5">
        <v>2200</v>
      </c>
      <c r="G152">
        <v>3779</v>
      </c>
      <c r="H152">
        <v>3093</v>
      </c>
      <c r="I152">
        <v>2440</v>
      </c>
      <c r="J152" t="s">
        <v>14</v>
      </c>
      <c r="K152" s="5" t="str">
        <f t="shared" si="10"/>
        <v>РКОН 322 Т2, Л</v>
      </c>
      <c r="L152" s="5" t="str">
        <f t="shared" si="11"/>
        <v>Медно-алюминиевый конвектор Изотерм. Напольный. Подключение донное. Левое. Высота=350 мм, длина=2200 мм, глубина=137 мм.</v>
      </c>
      <c r="M152">
        <v>50</v>
      </c>
      <c r="N152" t="s">
        <v>1</v>
      </c>
      <c r="O152">
        <v>0</v>
      </c>
      <c r="P152" t="s">
        <v>2</v>
      </c>
      <c r="Q152">
        <v>1</v>
      </c>
    </row>
    <row r="153" spans="1:17" ht="15" customHeight="1" x14ac:dyDescent="0.25">
      <c r="A153" t="str">
        <f t="shared" si="9"/>
        <v>Изотерм, РКОН 323 Т2</v>
      </c>
      <c r="B153" t="s">
        <v>13</v>
      </c>
      <c r="C153" t="str">
        <f t="shared" si="8"/>
        <v>РКОН 323 Т2</v>
      </c>
      <c r="D153">
        <v>350</v>
      </c>
      <c r="E153">
        <v>137</v>
      </c>
      <c r="F153" s="5">
        <v>2300</v>
      </c>
      <c r="G153">
        <v>3967</v>
      </c>
      <c r="H153">
        <v>3246</v>
      </c>
      <c r="I153">
        <v>2561</v>
      </c>
      <c r="J153" t="s">
        <v>14</v>
      </c>
      <c r="K153" s="5" t="str">
        <f t="shared" si="10"/>
        <v>РКОН 323 Т2, Л</v>
      </c>
      <c r="L153" s="5" t="str">
        <f t="shared" si="11"/>
        <v>Медно-алюминиевый конвектор Изотерм. Напольный. Подключение донное. Левое. Высота=350 мм, длина=2300 мм, глубина=137 мм.</v>
      </c>
      <c r="M153">
        <v>50</v>
      </c>
      <c r="N153" t="s">
        <v>1</v>
      </c>
      <c r="O153">
        <v>0</v>
      </c>
      <c r="P153" t="s">
        <v>2</v>
      </c>
      <c r="Q153">
        <v>1</v>
      </c>
    </row>
    <row r="154" spans="1:17" ht="15" customHeight="1" x14ac:dyDescent="0.25">
      <c r="A154" t="str">
        <f t="shared" si="9"/>
        <v>Изотерм, РКОН 324 Т2</v>
      </c>
      <c r="B154" t="s">
        <v>13</v>
      </c>
      <c r="C154" t="str">
        <f t="shared" si="8"/>
        <v>РКОН 324 Т2</v>
      </c>
      <c r="D154">
        <v>350</v>
      </c>
      <c r="E154">
        <v>137</v>
      </c>
      <c r="F154" s="5">
        <v>2400</v>
      </c>
      <c r="G154">
        <v>4153</v>
      </c>
      <c r="H154">
        <v>3399</v>
      </c>
      <c r="I154">
        <v>2682</v>
      </c>
      <c r="J154" t="s">
        <v>14</v>
      </c>
      <c r="K154" s="5" t="str">
        <f t="shared" si="10"/>
        <v>РКОН 324 Т2, Л</v>
      </c>
      <c r="L154" s="5" t="str">
        <f t="shared" si="11"/>
        <v>Медно-алюминиевый конвектор Изотерм. Напольный. Подключение донное. Левое. Высота=350 мм, длина=2400 мм, глубина=137 мм.</v>
      </c>
      <c r="M154">
        <v>50</v>
      </c>
      <c r="N154" t="s">
        <v>1</v>
      </c>
      <c r="O154">
        <v>0</v>
      </c>
      <c r="P154" t="s">
        <v>2</v>
      </c>
      <c r="Q154">
        <v>1</v>
      </c>
    </row>
    <row r="155" spans="1:17" ht="15" customHeight="1" x14ac:dyDescent="0.25">
      <c r="A155" t="str">
        <f t="shared" si="9"/>
        <v>Изотерм, РКОН 325 Т2</v>
      </c>
      <c r="B155" t="s">
        <v>13</v>
      </c>
      <c r="C155" t="str">
        <f t="shared" ref="C155:C177" si="12">C67&amp;" Т2"</f>
        <v>РКОН 325 Т2</v>
      </c>
      <c r="D155">
        <v>350</v>
      </c>
      <c r="E155">
        <v>137</v>
      </c>
      <c r="F155" s="5">
        <v>2500</v>
      </c>
      <c r="G155">
        <v>4341</v>
      </c>
      <c r="H155">
        <v>3553</v>
      </c>
      <c r="I155">
        <v>2803</v>
      </c>
      <c r="J155" t="s">
        <v>14</v>
      </c>
      <c r="K155" s="5" t="str">
        <f t="shared" si="10"/>
        <v>РКОН 325 Т2, Л</v>
      </c>
      <c r="L155" s="5" t="str">
        <f t="shared" si="11"/>
        <v>Медно-алюминиевый конвектор Изотерм. Напольный. Подключение донное. Левое. Высота=350 мм, длина=2500 мм, глубина=137 мм.</v>
      </c>
      <c r="M155">
        <v>50</v>
      </c>
      <c r="N155" t="s">
        <v>1</v>
      </c>
      <c r="O155">
        <v>0</v>
      </c>
      <c r="P155" t="s">
        <v>2</v>
      </c>
      <c r="Q155">
        <v>1</v>
      </c>
    </row>
    <row r="156" spans="1:17" ht="15" customHeight="1" x14ac:dyDescent="0.25">
      <c r="A156" t="str">
        <f t="shared" si="9"/>
        <v>Изотерм, РКОН 404 Т2</v>
      </c>
      <c r="B156" t="s">
        <v>13</v>
      </c>
      <c r="C156" t="str">
        <f t="shared" si="12"/>
        <v>РКОН 404 Т2</v>
      </c>
      <c r="D156">
        <v>450</v>
      </c>
      <c r="E156">
        <v>137</v>
      </c>
      <c r="F156" s="5">
        <v>400</v>
      </c>
      <c r="G156">
        <v>531</v>
      </c>
      <c r="H156">
        <v>431</v>
      </c>
      <c r="I156">
        <v>337</v>
      </c>
      <c r="J156" t="s">
        <v>14</v>
      </c>
      <c r="K156" s="5" t="str">
        <f t="shared" si="10"/>
        <v>РКОН 404 Т2, Л</v>
      </c>
      <c r="L156" s="5" t="str">
        <f t="shared" si="11"/>
        <v>Медно-алюминиевый конвектор Изотерм. Напольный. Подключение донное. Левое. Высота=450 мм, длина=400 мм, глубина=137 мм.</v>
      </c>
      <c r="M156">
        <v>50</v>
      </c>
      <c r="N156" t="s">
        <v>1</v>
      </c>
      <c r="O156">
        <v>0</v>
      </c>
      <c r="P156" t="s">
        <v>2</v>
      </c>
      <c r="Q156">
        <v>1</v>
      </c>
    </row>
    <row r="157" spans="1:17" ht="15" customHeight="1" x14ac:dyDescent="0.25">
      <c r="A157" t="str">
        <f t="shared" si="9"/>
        <v>Изотерм, РКОН 405 Т2</v>
      </c>
      <c r="B157" t="s">
        <v>13</v>
      </c>
      <c r="C157" t="str">
        <f t="shared" si="12"/>
        <v>РКОН 405 Т2</v>
      </c>
      <c r="D157">
        <v>450</v>
      </c>
      <c r="E157">
        <v>137</v>
      </c>
      <c r="F157" s="5">
        <v>500</v>
      </c>
      <c r="G157">
        <v>740</v>
      </c>
      <c r="H157">
        <v>601</v>
      </c>
      <c r="I157">
        <v>470</v>
      </c>
      <c r="J157" t="s">
        <v>14</v>
      </c>
      <c r="K157" s="5" t="str">
        <f t="shared" si="10"/>
        <v>РКОН 405 Т2, Л</v>
      </c>
      <c r="L157" s="5" t="str">
        <f t="shared" si="11"/>
        <v>Медно-алюминиевый конвектор Изотерм. Напольный. Подключение донное. Левое. Высота=450 мм, длина=500 мм, глубина=137 мм.</v>
      </c>
      <c r="M157">
        <v>50</v>
      </c>
      <c r="N157" t="s">
        <v>1</v>
      </c>
      <c r="O157">
        <v>0</v>
      </c>
      <c r="P157" t="s">
        <v>2</v>
      </c>
      <c r="Q157">
        <v>1</v>
      </c>
    </row>
    <row r="158" spans="1:17" ht="15" customHeight="1" x14ac:dyDescent="0.25">
      <c r="A158" t="str">
        <f t="shared" si="9"/>
        <v>Изотерм, РКОН 406 Т2</v>
      </c>
      <c r="B158" t="s">
        <v>13</v>
      </c>
      <c r="C158" t="str">
        <f t="shared" si="12"/>
        <v>РКОН 406 Т2</v>
      </c>
      <c r="D158">
        <v>450</v>
      </c>
      <c r="E158">
        <v>137</v>
      </c>
      <c r="F158" s="5">
        <v>600</v>
      </c>
      <c r="G158">
        <v>950</v>
      </c>
      <c r="H158">
        <v>772</v>
      </c>
      <c r="I158">
        <v>603</v>
      </c>
      <c r="J158" t="s">
        <v>14</v>
      </c>
      <c r="K158" s="5" t="str">
        <f t="shared" si="10"/>
        <v>РКОН 406 Т2, Л</v>
      </c>
      <c r="L158" s="5" t="str">
        <f t="shared" si="11"/>
        <v>Медно-алюминиевый конвектор Изотерм. Напольный. Подключение донное. Левое. Высота=450 мм, длина=600 мм, глубина=137 мм.</v>
      </c>
      <c r="M158">
        <v>50</v>
      </c>
      <c r="N158" t="s">
        <v>1</v>
      </c>
      <c r="O158">
        <v>0</v>
      </c>
      <c r="P158" t="s">
        <v>2</v>
      </c>
      <c r="Q158">
        <v>1</v>
      </c>
    </row>
    <row r="159" spans="1:17" ht="15" customHeight="1" x14ac:dyDescent="0.25">
      <c r="A159" t="str">
        <f t="shared" si="9"/>
        <v>Изотерм, РКОН 407 Т2</v>
      </c>
      <c r="B159" t="s">
        <v>13</v>
      </c>
      <c r="C159" t="str">
        <f t="shared" si="12"/>
        <v>РКОН 407 Т2</v>
      </c>
      <c r="D159">
        <v>450</v>
      </c>
      <c r="E159">
        <v>137</v>
      </c>
      <c r="F159" s="5">
        <v>700</v>
      </c>
      <c r="G159">
        <v>1159</v>
      </c>
      <c r="H159">
        <v>941</v>
      </c>
      <c r="I159">
        <v>736</v>
      </c>
      <c r="J159" t="s">
        <v>14</v>
      </c>
      <c r="K159" s="5" t="str">
        <f t="shared" si="10"/>
        <v>РКОН 407 Т2, Л</v>
      </c>
      <c r="L159" s="5" t="str">
        <f t="shared" si="11"/>
        <v>Медно-алюминиевый конвектор Изотерм. Напольный. Подключение донное. Левое. Высота=450 мм, длина=700 мм, глубина=137 мм.</v>
      </c>
      <c r="M159">
        <v>50</v>
      </c>
      <c r="N159" t="s">
        <v>1</v>
      </c>
      <c r="O159">
        <v>0</v>
      </c>
      <c r="P159" t="s">
        <v>2</v>
      </c>
      <c r="Q159">
        <v>1</v>
      </c>
    </row>
    <row r="160" spans="1:17" ht="15" customHeight="1" x14ac:dyDescent="0.25">
      <c r="A160" t="str">
        <f t="shared" si="9"/>
        <v>Изотерм, РКОН 408 Т2</v>
      </c>
      <c r="B160" t="s">
        <v>13</v>
      </c>
      <c r="C160" t="str">
        <f t="shared" si="12"/>
        <v>РКОН 408 Т2</v>
      </c>
      <c r="D160">
        <v>450</v>
      </c>
      <c r="E160">
        <v>137</v>
      </c>
      <c r="F160" s="5">
        <v>800</v>
      </c>
      <c r="G160">
        <v>1377</v>
      </c>
      <c r="H160">
        <v>1118</v>
      </c>
      <c r="I160">
        <v>874</v>
      </c>
      <c r="J160" t="s">
        <v>14</v>
      </c>
      <c r="K160" s="5" t="str">
        <f t="shared" si="10"/>
        <v>РКОН 408 Т2, Л</v>
      </c>
      <c r="L160" s="5" t="str">
        <f t="shared" si="11"/>
        <v>Медно-алюминиевый конвектор Изотерм. Напольный. Подключение донное. Левое. Высота=450 мм, длина=800 мм, глубина=137 мм.</v>
      </c>
      <c r="M160">
        <v>50</v>
      </c>
      <c r="N160" t="s">
        <v>1</v>
      </c>
      <c r="O160">
        <v>0</v>
      </c>
      <c r="P160" t="s">
        <v>2</v>
      </c>
      <c r="Q160">
        <v>1</v>
      </c>
    </row>
    <row r="161" spans="1:17" ht="15" customHeight="1" x14ac:dyDescent="0.25">
      <c r="A161" t="str">
        <f t="shared" si="9"/>
        <v>Изотерм, РКОН 409 Т2</v>
      </c>
      <c r="B161" t="s">
        <v>13</v>
      </c>
      <c r="C161" t="str">
        <f t="shared" si="12"/>
        <v>РКОН 409 Т2</v>
      </c>
      <c r="D161">
        <v>450</v>
      </c>
      <c r="E161">
        <v>137</v>
      </c>
      <c r="F161" s="5">
        <v>900</v>
      </c>
      <c r="G161">
        <v>1587</v>
      </c>
      <c r="H161">
        <v>1289</v>
      </c>
      <c r="I161">
        <v>1008</v>
      </c>
      <c r="J161" t="s">
        <v>14</v>
      </c>
      <c r="K161" s="5" t="str">
        <f t="shared" si="10"/>
        <v>РКОН 409 Т2, Л</v>
      </c>
      <c r="L161" s="5" t="str">
        <f t="shared" si="11"/>
        <v>Медно-алюминиевый конвектор Изотерм. Напольный. Подключение донное. Левое. Высота=450 мм, длина=900 мм, глубина=137 мм.</v>
      </c>
      <c r="M161">
        <v>50</v>
      </c>
      <c r="N161" t="s">
        <v>1</v>
      </c>
      <c r="O161">
        <v>0</v>
      </c>
      <c r="P161" t="s">
        <v>2</v>
      </c>
      <c r="Q161">
        <v>1</v>
      </c>
    </row>
    <row r="162" spans="1:17" ht="15" customHeight="1" x14ac:dyDescent="0.25">
      <c r="A162" t="str">
        <f t="shared" si="9"/>
        <v>Изотерм, РКОН 410 Т2</v>
      </c>
      <c r="B162" t="s">
        <v>13</v>
      </c>
      <c r="C162" t="str">
        <f t="shared" si="12"/>
        <v>РКОН 410 Т2</v>
      </c>
      <c r="D162">
        <v>450</v>
      </c>
      <c r="E162">
        <v>137</v>
      </c>
      <c r="F162" s="5">
        <v>1000</v>
      </c>
      <c r="G162">
        <v>1809</v>
      </c>
      <c r="H162">
        <v>1469</v>
      </c>
      <c r="I162">
        <v>1149</v>
      </c>
      <c r="J162" t="s">
        <v>14</v>
      </c>
      <c r="K162" s="5" t="str">
        <f t="shared" si="10"/>
        <v>РКОН 410 Т2, Л</v>
      </c>
      <c r="L162" s="5" t="str">
        <f t="shared" si="11"/>
        <v>Медно-алюминиевый конвектор Изотерм. Напольный. Подключение донное. Левое. Высота=450 мм, длина=1000 мм, глубина=137 мм.</v>
      </c>
      <c r="M162">
        <v>50</v>
      </c>
      <c r="N162" t="s">
        <v>1</v>
      </c>
      <c r="O162">
        <v>0</v>
      </c>
      <c r="P162" t="s">
        <v>2</v>
      </c>
      <c r="Q162">
        <v>1</v>
      </c>
    </row>
    <row r="163" spans="1:17" ht="15" customHeight="1" x14ac:dyDescent="0.25">
      <c r="A163" t="str">
        <f t="shared" si="9"/>
        <v>Изотерм, РКОН 411 Т2</v>
      </c>
      <c r="B163" t="s">
        <v>13</v>
      </c>
      <c r="C163" t="str">
        <f t="shared" si="12"/>
        <v>РКОН 411 Т2</v>
      </c>
      <c r="D163">
        <v>450</v>
      </c>
      <c r="E163">
        <v>137</v>
      </c>
      <c r="F163" s="5">
        <v>1100</v>
      </c>
      <c r="G163">
        <v>2029.9999999999998</v>
      </c>
      <c r="H163">
        <v>1649</v>
      </c>
      <c r="I163">
        <v>1289</v>
      </c>
      <c r="J163" t="s">
        <v>14</v>
      </c>
      <c r="K163" s="5" t="str">
        <f t="shared" si="10"/>
        <v>РКОН 411 Т2, Л</v>
      </c>
      <c r="L163" s="5" t="str">
        <f t="shared" si="11"/>
        <v>Медно-алюминиевый конвектор Изотерм. Напольный. Подключение донное. Левое. Высота=450 мм, длина=1100 мм, глубина=137 мм.</v>
      </c>
      <c r="M163">
        <v>50</v>
      </c>
      <c r="N163" t="s">
        <v>1</v>
      </c>
      <c r="O163">
        <v>0</v>
      </c>
      <c r="P163" t="s">
        <v>2</v>
      </c>
      <c r="Q163">
        <v>1</v>
      </c>
    </row>
    <row r="164" spans="1:17" ht="15" customHeight="1" x14ac:dyDescent="0.25">
      <c r="A164" t="str">
        <f t="shared" si="9"/>
        <v>Изотерм, РКОН 412 Т2</v>
      </c>
      <c r="B164" t="s">
        <v>13</v>
      </c>
      <c r="C164" t="str">
        <f t="shared" si="12"/>
        <v>РКОН 412 Т2</v>
      </c>
      <c r="D164">
        <v>450</v>
      </c>
      <c r="E164">
        <v>137</v>
      </c>
      <c r="F164" s="5">
        <v>1200</v>
      </c>
      <c r="G164">
        <v>2247</v>
      </c>
      <c r="H164">
        <v>1825</v>
      </c>
      <c r="I164">
        <v>1427</v>
      </c>
      <c r="J164" t="s">
        <v>14</v>
      </c>
      <c r="K164" s="5" t="str">
        <f t="shared" si="10"/>
        <v>РКОН 412 Т2, Л</v>
      </c>
      <c r="L164" s="5" t="str">
        <f t="shared" si="11"/>
        <v>Медно-алюминиевый конвектор Изотерм. Напольный. Подключение донное. Левое. Высота=450 мм, длина=1200 мм, глубина=137 мм.</v>
      </c>
      <c r="M164">
        <v>50</v>
      </c>
      <c r="N164" t="s">
        <v>1</v>
      </c>
      <c r="O164">
        <v>0</v>
      </c>
      <c r="P164" t="s">
        <v>2</v>
      </c>
      <c r="Q164">
        <v>1</v>
      </c>
    </row>
    <row r="165" spans="1:17" ht="15" customHeight="1" x14ac:dyDescent="0.25">
      <c r="A165" t="str">
        <f t="shared" si="9"/>
        <v>Изотерм, РКОН 413 Т2</v>
      </c>
      <c r="B165" t="s">
        <v>13</v>
      </c>
      <c r="C165" t="str">
        <f t="shared" si="12"/>
        <v>РКОН 413 Т2</v>
      </c>
      <c r="D165">
        <v>450</v>
      </c>
      <c r="E165">
        <v>137</v>
      </c>
      <c r="F165" s="5">
        <v>1300</v>
      </c>
      <c r="G165">
        <v>2469</v>
      </c>
      <c r="H165">
        <v>2005</v>
      </c>
      <c r="I165">
        <v>1568</v>
      </c>
      <c r="J165" t="s">
        <v>14</v>
      </c>
      <c r="K165" s="5" t="str">
        <f t="shared" si="10"/>
        <v>РКОН 413 Т2, Л</v>
      </c>
      <c r="L165" s="5" t="str">
        <f t="shared" si="11"/>
        <v>Медно-алюминиевый конвектор Изотерм. Напольный. Подключение донное. Левое. Высота=450 мм, длина=1300 мм, глубина=137 мм.</v>
      </c>
      <c r="M165">
        <v>50</v>
      </c>
      <c r="N165" t="s">
        <v>1</v>
      </c>
      <c r="O165">
        <v>0</v>
      </c>
      <c r="P165" t="s">
        <v>2</v>
      </c>
      <c r="Q165">
        <v>1</v>
      </c>
    </row>
    <row r="166" spans="1:17" ht="15" customHeight="1" x14ac:dyDescent="0.25">
      <c r="A166" t="str">
        <f t="shared" si="9"/>
        <v>Изотерм, РКОН 414 Т2</v>
      </c>
      <c r="B166" t="s">
        <v>13</v>
      </c>
      <c r="C166" t="str">
        <f t="shared" si="12"/>
        <v>РКОН 414 Т2</v>
      </c>
      <c r="D166">
        <v>450</v>
      </c>
      <c r="E166">
        <v>137</v>
      </c>
      <c r="F166" s="5">
        <v>1400</v>
      </c>
      <c r="G166">
        <v>2690</v>
      </c>
      <c r="H166">
        <v>2185</v>
      </c>
      <c r="I166">
        <v>1708</v>
      </c>
      <c r="J166" t="s">
        <v>14</v>
      </c>
      <c r="K166" s="5" t="str">
        <f t="shared" si="10"/>
        <v>РКОН 414 Т2, Л</v>
      </c>
      <c r="L166" s="5" t="str">
        <f t="shared" si="11"/>
        <v>Медно-алюминиевый конвектор Изотерм. Напольный. Подключение донное. Левое. Высота=450 мм, длина=1400 мм, глубина=137 мм.</v>
      </c>
      <c r="M166">
        <v>50</v>
      </c>
      <c r="N166" t="s">
        <v>1</v>
      </c>
      <c r="O166">
        <v>0</v>
      </c>
      <c r="P166" t="s">
        <v>2</v>
      </c>
      <c r="Q166">
        <v>1</v>
      </c>
    </row>
    <row r="167" spans="1:17" ht="15" customHeight="1" x14ac:dyDescent="0.25">
      <c r="A167" t="str">
        <f t="shared" si="9"/>
        <v>Изотерм, РКОН 415 Т2</v>
      </c>
      <c r="B167" t="s">
        <v>13</v>
      </c>
      <c r="C167" t="str">
        <f t="shared" si="12"/>
        <v>РКОН 415 Т2</v>
      </c>
      <c r="D167">
        <v>450</v>
      </c>
      <c r="E167">
        <v>137</v>
      </c>
      <c r="F167" s="5">
        <v>1500</v>
      </c>
      <c r="G167">
        <v>2910</v>
      </c>
      <c r="H167">
        <v>2363</v>
      </c>
      <c r="I167">
        <v>1848</v>
      </c>
      <c r="J167" t="s">
        <v>14</v>
      </c>
      <c r="K167" s="5" t="str">
        <f t="shared" si="10"/>
        <v>РКОН 415 Т2, Л</v>
      </c>
      <c r="L167" s="5" t="str">
        <f t="shared" si="11"/>
        <v>Медно-алюминиевый конвектор Изотерм. Напольный. Подключение донное. Левое. Высота=450 мм, длина=1500 мм, глубина=137 мм.</v>
      </c>
      <c r="M167">
        <v>50</v>
      </c>
      <c r="N167" t="s">
        <v>1</v>
      </c>
      <c r="O167">
        <v>0</v>
      </c>
      <c r="P167" t="s">
        <v>2</v>
      </c>
      <c r="Q167">
        <v>1</v>
      </c>
    </row>
    <row r="168" spans="1:17" ht="15" customHeight="1" x14ac:dyDescent="0.25">
      <c r="A168" t="str">
        <f t="shared" si="9"/>
        <v>Изотерм, РКОН 416 Т2</v>
      </c>
      <c r="B168" t="s">
        <v>13</v>
      </c>
      <c r="C168" t="str">
        <f t="shared" si="12"/>
        <v>РКОН 416 Т2</v>
      </c>
      <c r="D168">
        <v>450</v>
      </c>
      <c r="E168">
        <v>137</v>
      </c>
      <c r="F168" s="5">
        <v>1600</v>
      </c>
      <c r="G168">
        <v>3131</v>
      </c>
      <c r="H168">
        <v>2543</v>
      </c>
      <c r="I168">
        <v>1988</v>
      </c>
      <c r="J168" t="s">
        <v>14</v>
      </c>
      <c r="K168" s="5" t="str">
        <f t="shared" si="10"/>
        <v>РКОН 416 Т2, Л</v>
      </c>
      <c r="L168" s="5" t="str">
        <f t="shared" si="11"/>
        <v>Медно-алюминиевый конвектор Изотерм. Напольный. Подключение донное. Левое. Высота=450 мм, длина=1600 мм, глубина=137 мм.</v>
      </c>
      <c r="M168">
        <v>50</v>
      </c>
      <c r="N168" t="s">
        <v>1</v>
      </c>
      <c r="O168">
        <v>0</v>
      </c>
      <c r="P168" t="s">
        <v>2</v>
      </c>
      <c r="Q168">
        <v>1</v>
      </c>
    </row>
    <row r="169" spans="1:17" ht="15" customHeight="1" x14ac:dyDescent="0.25">
      <c r="A169" t="str">
        <f t="shared" si="9"/>
        <v>Изотерм, РКОН 417 Т2</v>
      </c>
      <c r="B169" t="s">
        <v>13</v>
      </c>
      <c r="C169" t="str">
        <f t="shared" si="12"/>
        <v>РКОН 417 Т2</v>
      </c>
      <c r="D169">
        <v>450</v>
      </c>
      <c r="E169">
        <v>137</v>
      </c>
      <c r="F169" s="5">
        <v>1700</v>
      </c>
      <c r="G169">
        <v>3350</v>
      </c>
      <c r="H169">
        <v>2721</v>
      </c>
      <c r="I169">
        <v>2127</v>
      </c>
      <c r="J169" t="s">
        <v>14</v>
      </c>
      <c r="K169" s="5" t="str">
        <f t="shared" si="10"/>
        <v>РКОН 417 Т2, Л</v>
      </c>
      <c r="L169" s="5" t="str">
        <f t="shared" si="11"/>
        <v>Медно-алюминиевый конвектор Изотерм. Напольный. Подключение донное. Левое. Высота=450 мм, длина=1700 мм, глубина=137 мм.</v>
      </c>
      <c r="M169">
        <v>50</v>
      </c>
      <c r="N169" t="s">
        <v>1</v>
      </c>
      <c r="O169">
        <v>0</v>
      </c>
      <c r="P169" t="s">
        <v>2</v>
      </c>
      <c r="Q169">
        <v>1</v>
      </c>
    </row>
    <row r="170" spans="1:17" ht="15" customHeight="1" x14ac:dyDescent="0.25">
      <c r="A170" t="str">
        <f t="shared" si="9"/>
        <v>Изотерм, РКОН 418 Т2</v>
      </c>
      <c r="B170" t="s">
        <v>13</v>
      </c>
      <c r="C170" t="str">
        <f t="shared" si="12"/>
        <v>РКОН 418 Т2</v>
      </c>
      <c r="D170">
        <v>450</v>
      </c>
      <c r="E170">
        <v>137</v>
      </c>
      <c r="F170" s="5">
        <v>1800</v>
      </c>
      <c r="G170">
        <v>3570</v>
      </c>
      <c r="H170">
        <v>2899</v>
      </c>
      <c r="I170">
        <v>2267</v>
      </c>
      <c r="J170" t="s">
        <v>14</v>
      </c>
      <c r="K170" s="5" t="str">
        <f t="shared" si="10"/>
        <v>РКОН 418 Т2, Л</v>
      </c>
      <c r="L170" s="5" t="str">
        <f t="shared" si="11"/>
        <v>Медно-алюминиевый конвектор Изотерм. Напольный. Подключение донное. Левое. Высота=450 мм, длина=1800 мм, глубина=137 мм.</v>
      </c>
      <c r="M170">
        <v>50</v>
      </c>
      <c r="N170" t="s">
        <v>1</v>
      </c>
      <c r="O170">
        <v>0</v>
      </c>
      <c r="P170" t="s">
        <v>2</v>
      </c>
      <c r="Q170">
        <v>1</v>
      </c>
    </row>
    <row r="171" spans="1:17" ht="15" customHeight="1" x14ac:dyDescent="0.25">
      <c r="A171" t="str">
        <f t="shared" si="9"/>
        <v>Изотерм, РКОН 419 Т2</v>
      </c>
      <c r="B171" t="s">
        <v>13</v>
      </c>
      <c r="C171" t="str">
        <f t="shared" si="12"/>
        <v>РКОН 419 Т2</v>
      </c>
      <c r="D171">
        <v>450</v>
      </c>
      <c r="E171">
        <v>137</v>
      </c>
      <c r="F171" s="5">
        <v>1900</v>
      </c>
      <c r="G171">
        <v>3793</v>
      </c>
      <c r="H171">
        <v>3080</v>
      </c>
      <c r="I171">
        <v>2408</v>
      </c>
      <c r="J171" t="s">
        <v>14</v>
      </c>
      <c r="K171" s="5" t="str">
        <f t="shared" si="10"/>
        <v>РКОН 419 Т2, Л</v>
      </c>
      <c r="L171" s="5" t="str">
        <f t="shared" si="11"/>
        <v>Медно-алюминиевый конвектор Изотерм. Напольный. Подключение донное. Левое. Высота=450 мм, длина=1900 мм, глубина=137 мм.</v>
      </c>
      <c r="M171">
        <v>50</v>
      </c>
      <c r="N171" t="s">
        <v>1</v>
      </c>
      <c r="O171">
        <v>0</v>
      </c>
      <c r="P171" t="s">
        <v>2</v>
      </c>
      <c r="Q171">
        <v>1</v>
      </c>
    </row>
    <row r="172" spans="1:17" ht="15" customHeight="1" x14ac:dyDescent="0.25">
      <c r="A172" t="str">
        <f t="shared" si="9"/>
        <v>Изотерм, РКОН 420 Т2</v>
      </c>
      <c r="B172" t="s">
        <v>13</v>
      </c>
      <c r="C172" t="str">
        <f t="shared" si="12"/>
        <v>РКОН 420 Т2</v>
      </c>
      <c r="D172">
        <v>450</v>
      </c>
      <c r="E172">
        <v>137</v>
      </c>
      <c r="F172" s="5">
        <v>2000</v>
      </c>
      <c r="G172">
        <v>4013</v>
      </c>
      <c r="H172">
        <v>3259</v>
      </c>
      <c r="I172">
        <v>2548</v>
      </c>
      <c r="J172" t="s">
        <v>14</v>
      </c>
      <c r="K172" s="5" t="str">
        <f t="shared" si="10"/>
        <v>РКОН 420 Т2, Л</v>
      </c>
      <c r="L172" s="5" t="str">
        <f t="shared" si="11"/>
        <v>Медно-алюминиевый конвектор Изотерм. Напольный. Подключение донное. Левое. Высота=450 мм, длина=2000 мм, глубина=137 мм.</v>
      </c>
      <c r="M172">
        <v>50</v>
      </c>
      <c r="N172" t="s">
        <v>1</v>
      </c>
      <c r="O172">
        <v>0</v>
      </c>
      <c r="P172" t="s">
        <v>2</v>
      </c>
      <c r="Q172">
        <v>1</v>
      </c>
    </row>
    <row r="173" spans="1:17" ht="15" customHeight="1" x14ac:dyDescent="0.25">
      <c r="A173" t="str">
        <f t="shared" si="9"/>
        <v>Изотерм, РКОН 421 Т2</v>
      </c>
      <c r="B173" t="s">
        <v>13</v>
      </c>
      <c r="C173" t="str">
        <f t="shared" si="12"/>
        <v>РКОН 421 Т2</v>
      </c>
      <c r="D173">
        <v>450</v>
      </c>
      <c r="E173">
        <v>137</v>
      </c>
      <c r="F173" s="5">
        <v>2100</v>
      </c>
      <c r="G173">
        <v>4237</v>
      </c>
      <c r="H173">
        <v>3441</v>
      </c>
      <c r="I173">
        <v>2690</v>
      </c>
      <c r="J173" t="s">
        <v>14</v>
      </c>
      <c r="K173" s="5" t="str">
        <f t="shared" si="10"/>
        <v>РКОН 421 Т2, Л</v>
      </c>
      <c r="L173" s="5" t="str">
        <f t="shared" si="11"/>
        <v>Медно-алюминиевый конвектор Изотерм. Напольный. Подключение донное. Левое. Высота=450 мм, длина=2100 мм, глубина=137 мм.</v>
      </c>
      <c r="M173">
        <v>50</v>
      </c>
      <c r="N173" t="s">
        <v>1</v>
      </c>
      <c r="O173">
        <v>0</v>
      </c>
      <c r="P173" t="s">
        <v>2</v>
      </c>
      <c r="Q173">
        <v>1</v>
      </c>
    </row>
    <row r="174" spans="1:17" ht="15" customHeight="1" x14ac:dyDescent="0.25">
      <c r="A174" t="str">
        <f t="shared" si="9"/>
        <v>Изотерм, РКОН 422 Т2</v>
      </c>
      <c r="B174" t="s">
        <v>13</v>
      </c>
      <c r="C174" t="str">
        <f t="shared" si="12"/>
        <v>РКОН 422 Т2</v>
      </c>
      <c r="D174">
        <v>450</v>
      </c>
      <c r="E174">
        <v>137</v>
      </c>
      <c r="F174" s="5">
        <v>2200</v>
      </c>
      <c r="G174">
        <v>4455</v>
      </c>
      <c r="H174">
        <v>3618</v>
      </c>
      <c r="I174">
        <v>2829</v>
      </c>
      <c r="J174" t="s">
        <v>14</v>
      </c>
      <c r="K174" s="5" t="str">
        <f t="shared" si="10"/>
        <v>РКОН 422 Т2, Л</v>
      </c>
      <c r="L174" s="5" t="str">
        <f t="shared" si="11"/>
        <v>Медно-алюминиевый конвектор Изотерм. Напольный. Подключение донное. Левое. Высота=450 мм, длина=2200 мм, глубина=137 мм.</v>
      </c>
      <c r="M174">
        <v>50</v>
      </c>
      <c r="N174" t="s">
        <v>1</v>
      </c>
      <c r="O174">
        <v>0</v>
      </c>
      <c r="P174" t="s">
        <v>2</v>
      </c>
      <c r="Q174">
        <v>1</v>
      </c>
    </row>
    <row r="175" spans="1:17" ht="15" customHeight="1" x14ac:dyDescent="0.25">
      <c r="A175" t="str">
        <f t="shared" si="9"/>
        <v>Изотерм, РКОН 423 Т2</v>
      </c>
      <c r="B175" t="s">
        <v>13</v>
      </c>
      <c r="C175" t="str">
        <f t="shared" si="12"/>
        <v>РКОН 423 Т2</v>
      </c>
      <c r="D175">
        <v>450</v>
      </c>
      <c r="E175">
        <v>137</v>
      </c>
      <c r="F175" s="5">
        <v>2300</v>
      </c>
      <c r="G175">
        <v>4680</v>
      </c>
      <c r="H175">
        <v>3801</v>
      </c>
      <c r="I175">
        <v>2971</v>
      </c>
      <c r="J175" t="s">
        <v>14</v>
      </c>
      <c r="K175" s="5" t="str">
        <f t="shared" si="10"/>
        <v>РКОН 423 Т2, Л</v>
      </c>
      <c r="L175" s="5" t="str">
        <f t="shared" si="11"/>
        <v>Медно-алюминиевый конвектор Изотерм. Напольный. Подключение донное. Левое. Высота=450 мм, длина=2300 мм, глубина=137 мм.</v>
      </c>
      <c r="M175">
        <v>50</v>
      </c>
      <c r="N175" t="s">
        <v>1</v>
      </c>
      <c r="O175">
        <v>0</v>
      </c>
      <c r="P175" t="s">
        <v>2</v>
      </c>
      <c r="Q175">
        <v>1</v>
      </c>
    </row>
    <row r="176" spans="1:17" ht="15" customHeight="1" x14ac:dyDescent="0.25">
      <c r="A176" t="str">
        <f t="shared" si="9"/>
        <v>Изотерм, РКОН 424 Т2</v>
      </c>
      <c r="B176" t="s">
        <v>13</v>
      </c>
      <c r="C176" t="str">
        <f t="shared" si="12"/>
        <v>РКОН 424 Т2</v>
      </c>
      <c r="D176">
        <v>450</v>
      </c>
      <c r="E176">
        <v>137</v>
      </c>
      <c r="F176" s="5">
        <v>2400</v>
      </c>
      <c r="G176">
        <v>4900</v>
      </c>
      <c r="H176">
        <v>3979</v>
      </c>
      <c r="I176">
        <v>3111</v>
      </c>
      <c r="J176" t="s">
        <v>14</v>
      </c>
      <c r="K176" s="5" t="str">
        <f t="shared" si="10"/>
        <v>РКОН 424 Т2, Л</v>
      </c>
      <c r="L176" s="5" t="str">
        <f t="shared" si="11"/>
        <v>Медно-алюминиевый конвектор Изотерм. Напольный. Подключение донное. Левое. Высота=450 мм, длина=2400 мм, глубина=137 мм.</v>
      </c>
      <c r="M176">
        <v>50</v>
      </c>
      <c r="N176" t="s">
        <v>1</v>
      </c>
      <c r="O176">
        <v>0</v>
      </c>
      <c r="P176" t="s">
        <v>2</v>
      </c>
      <c r="Q176">
        <v>1</v>
      </c>
    </row>
    <row r="177" spans="1:17" ht="15" customHeight="1" x14ac:dyDescent="0.25">
      <c r="A177" t="str">
        <f t="shared" si="9"/>
        <v>Изотерм, РКОН 425 Т2</v>
      </c>
      <c r="B177" t="s">
        <v>13</v>
      </c>
      <c r="C177" t="str">
        <f t="shared" si="12"/>
        <v>РКОН 425 Т2</v>
      </c>
      <c r="D177">
        <v>450</v>
      </c>
      <c r="E177">
        <v>137</v>
      </c>
      <c r="F177" s="8">
        <v>2500</v>
      </c>
      <c r="G177">
        <v>5117</v>
      </c>
      <c r="H177">
        <v>4156</v>
      </c>
      <c r="I177">
        <v>3249</v>
      </c>
      <c r="J177" t="s">
        <v>14</v>
      </c>
      <c r="K177" s="5" t="str">
        <f t="shared" si="10"/>
        <v>РКОН 425 Т2, Л</v>
      </c>
      <c r="L177" s="5" t="str">
        <f t="shared" si="11"/>
        <v>Медно-алюминиевый конвектор Изотерм. Напольный. Подключение донное. Левое. Высота=450 мм, длина=2500 мм, глубина=137 мм.</v>
      </c>
      <c r="M177">
        <v>50</v>
      </c>
      <c r="N177" t="s">
        <v>1</v>
      </c>
      <c r="O177">
        <v>0</v>
      </c>
      <c r="P177" t="s">
        <v>2</v>
      </c>
      <c r="Q177">
        <v>1</v>
      </c>
    </row>
  </sheetData>
  <phoneticPr fontId="1" type="noConversion"/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2019-10-22T16:27:11Z</dcterms:modified>
</cp:coreProperties>
</file>